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1020"/>
  </bookViews>
  <sheets>
    <sheet name="Sayfa1" sheetId="1" r:id="rId1"/>
  </sheets>
  <calcPr calcId="114210"/>
</workbook>
</file>

<file path=xl/calcChain.xml><?xml version="1.0" encoding="utf-8"?>
<calcChain xmlns="http://schemas.openxmlformats.org/spreadsheetml/2006/main">
  <c r="G16" i="1"/>
  <c r="H16"/>
  <c r="I16"/>
  <c r="F16"/>
  <c r="D16"/>
  <c r="G15"/>
  <c r="F15"/>
  <c r="H15"/>
  <c r="I15"/>
  <c r="G14"/>
  <c r="F14"/>
  <c r="H14"/>
  <c r="I14"/>
  <c r="G13"/>
  <c r="F13"/>
  <c r="H13"/>
  <c r="I13"/>
  <c r="G12"/>
  <c r="F12"/>
  <c r="H12"/>
  <c r="I12"/>
  <c r="G11"/>
  <c r="F11"/>
  <c r="H11"/>
  <c r="I11"/>
</calcChain>
</file>

<file path=xl/sharedStrings.xml><?xml version="1.0" encoding="utf-8"?>
<sst xmlns="http://schemas.openxmlformats.org/spreadsheetml/2006/main" count="36" uniqueCount="34">
  <si>
    <t>BESF TEKERLEKLİ SANDALYE BASKETBOL LİGLERİ  TAZMİNAT VE ÜCRET  BORDROSU (GSB PERSONELİ)</t>
  </si>
  <si>
    <t xml:space="preserve"> BU BORDRO TEKNİK KOMİSER VE BAŞ HAKEM TARAFINDAN DOLDURULACAKTIR</t>
  </si>
  <si>
    <t>TAKIMLARIN ADI</t>
  </si>
  <si>
    <t>: . . . . . . . . . . . . . . . . . . . . . . . . . . . . . . . . /. . . . . . . . . . . . . . . . . . . . . . . . . . . . . . . . . . . .</t>
  </si>
  <si>
    <t>MÜSABAKANIN TARİHİ VE YERİ</t>
  </si>
  <si>
    <t>İL:…………………………</t>
  </si>
  <si>
    <t>SALON ADI :…………………………………………………………………………………………</t>
  </si>
  <si>
    <t>PERSONEL  ÜCRETLERİ  BORDROSU</t>
  </si>
  <si>
    <t>SN</t>
  </si>
  <si>
    <t>ADI SOYADI</t>
  </si>
  <si>
    <t>GÖREVİ</t>
  </si>
  <si>
    <t>ÜCRET</t>
  </si>
  <si>
    <t xml:space="preserve">GELİR V.  %15 </t>
  </si>
  <si>
    <t xml:space="preserve">KESİNTİ TOPLAMI </t>
  </si>
  <si>
    <t xml:space="preserve">ELE GEÇEN </t>
  </si>
  <si>
    <t xml:space="preserve">İMZA </t>
  </si>
  <si>
    <t xml:space="preserve">PARAYI ALACAK KİŞİNİN </t>
  </si>
  <si>
    <t>T.Amiri</t>
  </si>
  <si>
    <t>Saha Tanz.</t>
  </si>
  <si>
    <t>Sağlıkçı</t>
  </si>
  <si>
    <t>TOPLAM</t>
  </si>
  <si>
    <t xml:space="preserve">ADIMIZA ÖDENECEK OLAN ÜCRETLERİMİZİN YANDA ADI SOYADI VE HESAP NUMARASI BELİRTİLEN KİŞİYE ÖDENMESİNİ KABUL EDİYORUZ. </t>
  </si>
  <si>
    <t xml:space="preserve">PARASAL İŞLEMLER YUKARIDA VERİLEN SAYILAR VE LİSTELER DOĞRULTUSUNDA TARAFIMIZDAN DÜZENLENMİŞTİR. </t>
  </si>
  <si>
    <t>UYGUNDUR</t>
  </si>
  <si>
    <t xml:space="preserve"> Düzenleyelerin Adı, Soyadı  İmzası </t>
  </si>
  <si>
    <t xml:space="preserve">FEDERASYON YETKİLİSİ </t>
  </si>
  <si>
    <t>Teknik Komiser</t>
  </si>
  <si>
    <t>Adı Soyadı</t>
  </si>
  <si>
    <t xml:space="preserve">Başhakem </t>
  </si>
  <si>
    <t xml:space="preserve">Görevi </t>
  </si>
  <si>
    <t>*</t>
  </si>
  <si>
    <t>Teknik Komiser yok ise Başhakem müsabaka sayı cetveli , takım listeleri  ve bordroları  kargo ile ödemeli olarak en kısa sürede  federasyona gönderecektir.</t>
  </si>
  <si>
    <t>: …./...../….........</t>
  </si>
  <si>
    <t>DAMGA V. %0,76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</si>
</sst>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Arial Tur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7"/>
      <name val="Arial Tur"/>
      <charset val="162"/>
    </font>
    <font>
      <sz val="8"/>
      <name val="Arial Tur"/>
      <charset val="162"/>
    </font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/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4" fontId="12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4" fillId="0" borderId="0" xfId="1" applyFont="1"/>
    <xf numFmtId="4" fontId="7" fillId="0" borderId="1" xfId="1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4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1</xdr:col>
      <xdr:colOff>57150</xdr:colOff>
      <xdr:row>2</xdr:row>
      <xdr:rowOff>146050</xdr:rowOff>
    </xdr:to>
    <xdr:pic>
      <xdr:nvPicPr>
        <xdr:cNvPr id="1025" name="2 Resim" descr="fed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38100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23"/>
  <sheetViews>
    <sheetView tabSelected="1" topLeftCell="B1" zoomScale="115" workbookViewId="0">
      <selection activeCell="H15" sqref="H15"/>
    </sheetView>
  </sheetViews>
  <sheetFormatPr defaultColWidth="9.08984375" defaultRowHeight="11.5"/>
  <cols>
    <col min="1" max="1" width="9.08984375" style="21"/>
    <col min="2" max="2" width="20.36328125" style="22" customWidth="1"/>
    <col min="3" max="3" width="9" style="22" customWidth="1"/>
    <col min="4" max="4" width="8" style="22" customWidth="1"/>
    <col min="5" max="5" width="9.08984375" style="22" hidden="1" customWidth="1"/>
    <col min="6" max="6" width="7.453125" style="22" customWidth="1"/>
    <col min="7" max="7" width="9.08984375" style="21"/>
    <col min="8" max="8" width="8.54296875" style="22" customWidth="1"/>
    <col min="9" max="9" width="6.6328125" style="22" customWidth="1"/>
    <col min="10" max="10" width="9.90625" style="22" customWidth="1"/>
    <col min="11" max="14" width="9.08984375" style="22"/>
    <col min="15" max="16384" width="9.08984375" style="23"/>
  </cols>
  <sheetData>
    <row r="2" spans="1:26" s="2" customFormat="1" ht="17.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2.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4" customFormat="1" ht="13.5">
      <c r="A4" s="50" t="s">
        <v>2</v>
      </c>
      <c r="B4" s="50"/>
      <c r="C4" s="50"/>
      <c r="D4" s="51" t="s">
        <v>3</v>
      </c>
      <c r="E4" s="51"/>
      <c r="F4" s="51"/>
      <c r="G4" s="51"/>
      <c r="H4" s="51"/>
      <c r="I4" s="51"/>
      <c r="J4" s="51"/>
      <c r="K4" s="51"/>
      <c r="L4" s="51"/>
      <c r="M4" s="51"/>
      <c r="N4" s="3"/>
    </row>
    <row r="5" spans="1:26" s="4" customFormat="1" ht="13.5">
      <c r="A5" s="50" t="s">
        <v>4</v>
      </c>
      <c r="B5" s="50"/>
      <c r="C5" s="50"/>
      <c r="D5" s="53" t="s">
        <v>32</v>
      </c>
      <c r="E5" s="53"/>
      <c r="F5" s="53"/>
      <c r="G5" s="26" t="s">
        <v>5</v>
      </c>
      <c r="H5" s="26"/>
      <c r="I5" s="27" t="s">
        <v>6</v>
      </c>
      <c r="J5" s="27"/>
      <c r="K5" s="27"/>
      <c r="L5" s="27"/>
      <c r="M5" s="27"/>
      <c r="N5" s="27"/>
    </row>
    <row r="6" spans="1:26" s="4" customFormat="1" ht="13.5">
      <c r="A6" s="5"/>
      <c r="B6" s="5"/>
      <c r="C6" s="5"/>
      <c r="D6" s="6"/>
      <c r="E6" s="6"/>
      <c r="F6" s="6"/>
      <c r="G6" s="6"/>
      <c r="H6" s="6"/>
      <c r="I6" s="6"/>
      <c r="J6" s="5"/>
      <c r="K6" s="6"/>
      <c r="L6" s="6"/>
      <c r="M6" s="6"/>
      <c r="N6" s="7"/>
    </row>
    <row r="7" spans="1:26" s="10" customFormat="1" ht="14">
      <c r="A7" s="52"/>
      <c r="B7" s="52"/>
      <c r="C7" s="52"/>
      <c r="D7" s="52"/>
      <c r="E7" s="52"/>
      <c r="F7" s="52"/>
      <c r="G7" s="52"/>
      <c r="H7" s="52"/>
      <c r="I7" s="8"/>
      <c r="J7" s="8"/>
      <c r="K7" s="8"/>
      <c r="L7" s="8"/>
      <c r="M7" s="9"/>
      <c r="N7" s="8"/>
    </row>
    <row r="8" spans="1:26" s="10" customFormat="1" ht="9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1:26" s="10" customFormat="1" ht="14">
      <c r="A9" s="31" t="s"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26" s="13" customFormat="1" ht="9">
      <c r="A10" s="11" t="s">
        <v>8</v>
      </c>
      <c r="B10" s="12" t="s">
        <v>9</v>
      </c>
      <c r="C10" s="12" t="s">
        <v>10</v>
      </c>
      <c r="D10" s="34" t="s">
        <v>11</v>
      </c>
      <c r="E10" s="34"/>
      <c r="F10" s="11" t="s">
        <v>12</v>
      </c>
      <c r="G10" s="11" t="s">
        <v>33</v>
      </c>
      <c r="H10" s="11" t="s">
        <v>13</v>
      </c>
      <c r="I10" s="11" t="s">
        <v>14</v>
      </c>
      <c r="J10" s="11" t="s">
        <v>15</v>
      </c>
      <c r="K10" s="34" t="s">
        <v>16</v>
      </c>
      <c r="L10" s="34"/>
      <c r="M10" s="34"/>
      <c r="N10" s="34"/>
    </row>
    <row r="11" spans="1:26" s="10" customFormat="1">
      <c r="A11" s="14">
        <v>1</v>
      </c>
      <c r="B11" s="15"/>
      <c r="C11" s="16" t="s">
        <v>17</v>
      </c>
      <c r="D11" s="25">
        <v>624.5</v>
      </c>
      <c r="E11" s="25"/>
      <c r="F11" s="17">
        <f>ROUNDUP(SUM((D11*15)/100),1)</f>
        <v>93.699999999999989</v>
      </c>
      <c r="G11" s="17">
        <f>ROUNDUP(SUM((D11*7.6)/1000),1)</f>
        <v>4.8</v>
      </c>
      <c r="H11" s="17">
        <f>F11+G11</f>
        <v>98.499999999999986</v>
      </c>
      <c r="I11" s="17">
        <f>D11-H11</f>
        <v>526</v>
      </c>
      <c r="J11" s="18"/>
      <c r="K11" s="35"/>
      <c r="L11" s="36"/>
      <c r="M11" s="36"/>
      <c r="N11" s="37"/>
    </row>
    <row r="12" spans="1:26" s="10" customFormat="1">
      <c r="A12" s="14">
        <v>2</v>
      </c>
      <c r="B12" s="15"/>
      <c r="C12" s="16" t="s">
        <v>18</v>
      </c>
      <c r="D12" s="25">
        <v>624.5</v>
      </c>
      <c r="E12" s="25"/>
      <c r="F12" s="17">
        <f>ROUNDUP(SUM((D12*15)/100),1)</f>
        <v>93.699999999999989</v>
      </c>
      <c r="G12" s="17">
        <f>ROUNDUP(SUM((D12*7.6)/1000),1)</f>
        <v>4.8</v>
      </c>
      <c r="H12" s="17">
        <f>F12+G12</f>
        <v>98.499999999999986</v>
      </c>
      <c r="I12" s="17">
        <f>D12-H12</f>
        <v>526</v>
      </c>
      <c r="J12" s="18"/>
      <c r="K12" s="38"/>
      <c r="L12" s="39"/>
      <c r="M12" s="39"/>
      <c r="N12" s="40"/>
    </row>
    <row r="13" spans="1:26" s="10" customFormat="1">
      <c r="A13" s="14">
        <v>3</v>
      </c>
      <c r="B13" s="15"/>
      <c r="C13" s="16" t="s">
        <v>18</v>
      </c>
      <c r="D13" s="25">
        <v>624.5</v>
      </c>
      <c r="E13" s="25"/>
      <c r="F13" s="17">
        <f>ROUNDUP(SUM((D13*15)/100),1)</f>
        <v>93.699999999999989</v>
      </c>
      <c r="G13" s="17">
        <f>ROUNDUP(SUM((D13*7.6)/1000),1)</f>
        <v>4.8</v>
      </c>
      <c r="H13" s="17">
        <f>F13+G13</f>
        <v>98.499999999999986</v>
      </c>
      <c r="I13" s="17">
        <f>D13-H13</f>
        <v>526</v>
      </c>
      <c r="J13" s="18"/>
      <c r="K13" s="38"/>
      <c r="L13" s="39"/>
      <c r="M13" s="39"/>
      <c r="N13" s="40"/>
    </row>
    <row r="14" spans="1:26" s="10" customFormat="1">
      <c r="A14" s="14">
        <v>4</v>
      </c>
      <c r="B14" s="15"/>
      <c r="C14" s="16" t="s">
        <v>18</v>
      </c>
      <c r="D14" s="25">
        <v>624.5</v>
      </c>
      <c r="E14" s="25"/>
      <c r="F14" s="17">
        <f>ROUNDUP(SUM((D14*15)/100),1)</f>
        <v>93.699999999999989</v>
      </c>
      <c r="G14" s="17">
        <f>ROUNDUP(SUM((D14*7.6)/1000),1)</f>
        <v>4.8</v>
      </c>
      <c r="H14" s="17">
        <f>F14+G14</f>
        <v>98.499999999999986</v>
      </c>
      <c r="I14" s="17">
        <f>D14-H14</f>
        <v>526</v>
      </c>
      <c r="J14" s="18"/>
      <c r="K14" s="38"/>
      <c r="L14" s="39"/>
      <c r="M14" s="39"/>
      <c r="N14" s="40"/>
    </row>
    <row r="15" spans="1:26" s="10" customFormat="1">
      <c r="A15" s="14">
        <v>5</v>
      </c>
      <c r="B15" s="15"/>
      <c r="C15" s="16" t="s">
        <v>19</v>
      </c>
      <c r="D15" s="25">
        <v>624.5</v>
      </c>
      <c r="E15" s="25"/>
      <c r="F15" s="17">
        <f>ROUNDUP(SUM((D15*15)/100),1)</f>
        <v>93.699999999999989</v>
      </c>
      <c r="G15" s="17">
        <f>ROUNDUP(SUM((D15*7.6)/1000),1)</f>
        <v>4.8</v>
      </c>
      <c r="H15" s="17">
        <f>F15+G15</f>
        <v>98.499999999999986</v>
      </c>
      <c r="I15" s="17">
        <f>D15-H15</f>
        <v>526</v>
      </c>
      <c r="J15" s="18"/>
      <c r="K15" s="38"/>
      <c r="L15" s="39"/>
      <c r="M15" s="39"/>
      <c r="N15" s="40"/>
    </row>
    <row r="16" spans="1:26" s="10" customFormat="1" ht="10">
      <c r="A16" s="56" t="s">
        <v>20</v>
      </c>
      <c r="B16" s="56"/>
      <c r="C16" s="56"/>
      <c r="D16" s="28">
        <f>SUM(D11:E15)</f>
        <v>3122.5</v>
      </c>
      <c r="E16" s="29"/>
      <c r="F16" s="24">
        <f>SUM(F11:F15)</f>
        <v>468.49999999999994</v>
      </c>
      <c r="G16" s="24">
        <f>SUM(G11:G15)</f>
        <v>24</v>
      </c>
      <c r="H16" s="24">
        <f>SUM(H11:H15)</f>
        <v>492.49999999999994</v>
      </c>
      <c r="I16" s="24">
        <f>SUM(I11:I15)</f>
        <v>2630</v>
      </c>
      <c r="J16" s="18"/>
      <c r="K16" s="41"/>
      <c r="L16" s="42"/>
      <c r="M16" s="42"/>
      <c r="N16" s="43"/>
    </row>
    <row r="17" spans="1:14" s="10" customFormat="1" ht="9">
      <c r="A17" s="30" t="s">
        <v>21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s="10" customFormat="1" ht="9"/>
    <row r="19" spans="1:14" s="10" customFormat="1" ht="12.5">
      <c r="A19" s="44" t="s">
        <v>22</v>
      </c>
      <c r="B19" s="44"/>
      <c r="C19" s="44"/>
      <c r="D19" s="44"/>
      <c r="E19" s="44"/>
      <c r="F19" s="44"/>
      <c r="G19" s="44"/>
      <c r="H19" s="44"/>
      <c r="I19" s="45" t="s">
        <v>23</v>
      </c>
      <c r="J19" s="45"/>
      <c r="K19" s="45"/>
      <c r="L19" s="45"/>
      <c r="M19" s="45"/>
      <c r="N19" s="45"/>
    </row>
    <row r="20" spans="1:14" s="10" customFormat="1" ht="9">
      <c r="A20" s="56" t="s">
        <v>24</v>
      </c>
      <c r="B20" s="56"/>
      <c r="C20" s="56"/>
      <c r="D20" s="56"/>
      <c r="E20" s="56"/>
      <c r="F20" s="56"/>
      <c r="G20" s="56"/>
      <c r="H20" s="56"/>
      <c r="I20" s="61" t="s">
        <v>25</v>
      </c>
      <c r="J20" s="62"/>
      <c r="K20" s="62"/>
      <c r="L20" s="62"/>
      <c r="M20" s="62"/>
      <c r="N20" s="63"/>
    </row>
    <row r="21" spans="1:14" s="10" customFormat="1" ht="10.5">
      <c r="A21" s="56" t="s">
        <v>26</v>
      </c>
      <c r="B21" s="56"/>
      <c r="C21" s="54"/>
      <c r="D21" s="54"/>
      <c r="E21" s="54"/>
      <c r="F21" s="54"/>
      <c r="G21" s="54"/>
      <c r="H21" s="54"/>
      <c r="I21" s="14" t="s">
        <v>27</v>
      </c>
      <c r="J21" s="46"/>
      <c r="K21" s="55"/>
      <c r="L21" s="55"/>
      <c r="M21" s="46"/>
      <c r="N21" s="47"/>
    </row>
    <row r="22" spans="1:14" s="10" customFormat="1" ht="10.5">
      <c r="A22" s="56" t="s">
        <v>28</v>
      </c>
      <c r="B22" s="56"/>
      <c r="C22" s="54"/>
      <c r="D22" s="54"/>
      <c r="E22" s="54"/>
      <c r="F22" s="54"/>
      <c r="G22" s="54"/>
      <c r="H22" s="54"/>
      <c r="I22" s="14" t="s">
        <v>29</v>
      </c>
      <c r="J22" s="46"/>
      <c r="K22" s="55"/>
      <c r="L22" s="55"/>
      <c r="M22" s="46"/>
      <c r="N22" s="47"/>
    </row>
    <row r="23" spans="1:14" s="10" customFormat="1" ht="10.5">
      <c r="A23" s="19" t="s">
        <v>30</v>
      </c>
      <c r="B23" s="60" t="s">
        <v>31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20"/>
    </row>
  </sheetData>
  <mergeCells count="37">
    <mergeCell ref="B23:M23"/>
    <mergeCell ref="A20:H20"/>
    <mergeCell ref="I20:N20"/>
    <mergeCell ref="A21:B21"/>
    <mergeCell ref="C21:F21"/>
    <mergeCell ref="G21:H21"/>
    <mergeCell ref="J21:L21"/>
    <mergeCell ref="A5:C5"/>
    <mergeCell ref="D5:F5"/>
    <mergeCell ref="M21:N21"/>
    <mergeCell ref="G22:H22"/>
    <mergeCell ref="J22:L22"/>
    <mergeCell ref="A22:B22"/>
    <mergeCell ref="C22:F22"/>
    <mergeCell ref="A8:N8"/>
    <mergeCell ref="D15:E15"/>
    <mergeCell ref="A16:C16"/>
    <mergeCell ref="K11:N16"/>
    <mergeCell ref="D12:E12"/>
    <mergeCell ref="A19:H19"/>
    <mergeCell ref="I19:N19"/>
    <mergeCell ref="M22:N22"/>
    <mergeCell ref="A2:N2"/>
    <mergeCell ref="A3:N3"/>
    <mergeCell ref="A4:C4"/>
    <mergeCell ref="D4:M4"/>
    <mergeCell ref="A7:H7"/>
    <mergeCell ref="D13:E13"/>
    <mergeCell ref="D14:E14"/>
    <mergeCell ref="G5:H5"/>
    <mergeCell ref="I5:N5"/>
    <mergeCell ref="D16:E16"/>
    <mergeCell ref="A17:N17"/>
    <mergeCell ref="A9:N9"/>
    <mergeCell ref="D10:E10"/>
    <mergeCell ref="K10:N10"/>
    <mergeCell ref="D11:E11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serkan</cp:lastModifiedBy>
  <dcterms:created xsi:type="dcterms:W3CDTF">2015-06-05T18:19:34Z</dcterms:created>
  <dcterms:modified xsi:type="dcterms:W3CDTF">2026-01-15T19:44:59Z</dcterms:modified>
</cp:coreProperties>
</file>