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E2123E9-3EA6-47FA-BF34-1D5202D4D56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LİG A GRP" sheetId="3" r:id="rId1"/>
    <sheet name="1. LİG B GR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J27" i="3" s="1"/>
  <c r="B27" i="3"/>
  <c r="E28" i="3"/>
  <c r="J28" i="3" s="1"/>
  <c r="B28" i="3"/>
  <c r="E26" i="3"/>
  <c r="J26" i="3" s="1"/>
  <c r="B26" i="3"/>
  <c r="B19" i="2"/>
  <c r="M19" i="2" s="1"/>
  <c r="E19" i="2"/>
  <c r="J19" i="2" s="1"/>
  <c r="B20" i="2"/>
  <c r="M20" i="2" s="1"/>
  <c r="E20" i="2"/>
  <c r="J20" i="2" s="1"/>
  <c r="B21" i="2"/>
  <c r="M21" i="2" s="1"/>
  <c r="E21" i="2"/>
  <c r="J21" i="2" s="1"/>
  <c r="B22" i="2"/>
  <c r="M22" i="2" s="1"/>
  <c r="E22" i="2"/>
  <c r="J22" i="2" s="1"/>
  <c r="E52" i="3"/>
  <c r="J52" i="3" s="1"/>
  <c r="B52" i="3"/>
  <c r="M52" i="3" s="1"/>
  <c r="E51" i="3"/>
  <c r="J51" i="3" s="1"/>
  <c r="B51" i="3"/>
  <c r="M51" i="3" s="1"/>
  <c r="E50" i="3"/>
  <c r="J50" i="3" s="1"/>
  <c r="B50" i="3"/>
  <c r="M50" i="3" s="1"/>
  <c r="E49" i="3"/>
  <c r="J49" i="3" s="1"/>
  <c r="B49" i="3"/>
  <c r="M49" i="3" s="1"/>
  <c r="E46" i="3"/>
  <c r="J46" i="3" s="1"/>
  <c r="B46" i="3"/>
  <c r="M46" i="3" s="1"/>
  <c r="E45" i="3"/>
  <c r="J45" i="3" s="1"/>
  <c r="B45" i="3"/>
  <c r="M45" i="3" s="1"/>
  <c r="E44" i="3"/>
  <c r="J44" i="3" s="1"/>
  <c r="B44" i="3"/>
  <c r="M44" i="3" s="1"/>
  <c r="E43" i="3"/>
  <c r="J43" i="3" s="1"/>
  <c r="B43" i="3"/>
  <c r="M43" i="3" s="1"/>
  <c r="E40" i="3"/>
  <c r="J40" i="3" s="1"/>
  <c r="B40" i="3"/>
  <c r="M40" i="3" s="1"/>
  <c r="E39" i="3"/>
  <c r="J39" i="3" s="1"/>
  <c r="B39" i="3"/>
  <c r="M39" i="3" s="1"/>
  <c r="E38" i="3"/>
  <c r="J38" i="3" s="1"/>
  <c r="B38" i="3"/>
  <c r="M38" i="3" s="1"/>
  <c r="E37" i="3"/>
  <c r="J37" i="3" s="1"/>
  <c r="B37" i="3"/>
  <c r="M37" i="3" s="1"/>
  <c r="E34" i="3"/>
  <c r="J34" i="3" s="1"/>
  <c r="B34" i="3"/>
  <c r="M34" i="3" s="1"/>
  <c r="E33" i="3"/>
  <c r="J33" i="3" s="1"/>
  <c r="B33" i="3"/>
  <c r="M33" i="3" s="1"/>
  <c r="E32" i="3"/>
  <c r="J32" i="3"/>
  <c r="B32" i="3"/>
  <c r="M32" i="3" s="1"/>
  <c r="E31" i="3"/>
  <c r="J31" i="3" s="1"/>
  <c r="B31" i="3"/>
  <c r="M31" i="3" s="1"/>
  <c r="M28" i="3"/>
  <c r="M27" i="3"/>
  <c r="M26" i="3"/>
  <c r="E25" i="3"/>
  <c r="J25" i="3" s="1"/>
  <c r="B25" i="3"/>
  <c r="M25" i="3" s="1"/>
  <c r="E22" i="3"/>
  <c r="J22" i="3" s="1"/>
  <c r="B22" i="3"/>
  <c r="M22" i="3" s="1"/>
  <c r="E21" i="3"/>
  <c r="J21" i="3" s="1"/>
  <c r="B21" i="3"/>
  <c r="M21" i="3" s="1"/>
  <c r="E20" i="3"/>
  <c r="J20" i="3" s="1"/>
  <c r="B20" i="3"/>
  <c r="M20" i="3" s="1"/>
  <c r="E19" i="3"/>
  <c r="J19" i="3" s="1"/>
  <c r="B19" i="3"/>
  <c r="M19" i="3" s="1"/>
  <c r="E16" i="3"/>
  <c r="J16" i="3" s="1"/>
  <c r="B16" i="3"/>
  <c r="M16" i="3" s="1"/>
  <c r="E15" i="3"/>
  <c r="J15" i="3" s="1"/>
  <c r="B15" i="3"/>
  <c r="M15" i="3" s="1"/>
  <c r="E14" i="3"/>
  <c r="J14" i="3" s="1"/>
  <c r="B14" i="3"/>
  <c r="M14" i="3" s="1"/>
  <c r="E13" i="3"/>
  <c r="J13" i="3" s="1"/>
  <c r="B13" i="3"/>
  <c r="M13" i="3" s="1"/>
  <c r="E52" i="2"/>
  <c r="J52" i="2" s="1"/>
  <c r="B52" i="2"/>
  <c r="M52" i="2" s="1"/>
  <c r="E51" i="2"/>
  <c r="J51" i="2" s="1"/>
  <c r="B51" i="2"/>
  <c r="M51" i="2" s="1"/>
  <c r="E50" i="2"/>
  <c r="J50" i="2" s="1"/>
  <c r="B50" i="2"/>
  <c r="M50" i="2" s="1"/>
  <c r="E49" i="2"/>
  <c r="J49" i="2" s="1"/>
  <c r="B49" i="2"/>
  <c r="M49" i="2" s="1"/>
  <c r="E46" i="2"/>
  <c r="J46" i="2" s="1"/>
  <c r="B46" i="2"/>
  <c r="M46" i="2" s="1"/>
  <c r="E45" i="2"/>
  <c r="J45" i="2" s="1"/>
  <c r="B45" i="2"/>
  <c r="M45" i="2" s="1"/>
  <c r="E44" i="2"/>
  <c r="J44" i="2" s="1"/>
  <c r="B44" i="2"/>
  <c r="M44" i="2" s="1"/>
  <c r="E43" i="2"/>
  <c r="J43" i="2" s="1"/>
  <c r="B43" i="2"/>
  <c r="M43" i="2" s="1"/>
  <c r="E40" i="2"/>
  <c r="J40" i="2" s="1"/>
  <c r="B40" i="2"/>
  <c r="M40" i="2" s="1"/>
  <c r="E39" i="2"/>
  <c r="J39" i="2" s="1"/>
  <c r="B39" i="2"/>
  <c r="M39" i="2" s="1"/>
  <c r="E38" i="2"/>
  <c r="J38" i="2" s="1"/>
  <c r="B38" i="2"/>
  <c r="M38" i="2" s="1"/>
  <c r="E37" i="2"/>
  <c r="J37" i="2" s="1"/>
  <c r="B37" i="2"/>
  <c r="M37" i="2" s="1"/>
  <c r="E34" i="2"/>
  <c r="J34" i="2" s="1"/>
  <c r="B34" i="2"/>
  <c r="M34" i="2" s="1"/>
  <c r="E33" i="2"/>
  <c r="J33" i="2" s="1"/>
  <c r="B33" i="2"/>
  <c r="M33" i="2" s="1"/>
  <c r="E32" i="2"/>
  <c r="J32" i="2" s="1"/>
  <c r="B32" i="2"/>
  <c r="M32" i="2" s="1"/>
  <c r="E31" i="2"/>
  <c r="J31" i="2" s="1"/>
  <c r="B31" i="2"/>
  <c r="M31" i="2" s="1"/>
  <c r="E28" i="2"/>
  <c r="J28" i="2" s="1"/>
  <c r="B28" i="2"/>
  <c r="M28" i="2" s="1"/>
  <c r="E27" i="2"/>
  <c r="J27" i="2" s="1"/>
  <c r="B27" i="2"/>
  <c r="M27" i="2" s="1"/>
  <c r="E26" i="2"/>
  <c r="J26" i="2" s="1"/>
  <c r="B26" i="2"/>
  <c r="M26" i="2" s="1"/>
  <c r="E25" i="2"/>
  <c r="J25" i="2" s="1"/>
  <c r="B25" i="2"/>
  <c r="M25" i="2" s="1"/>
  <c r="E16" i="2"/>
  <c r="J16" i="2" s="1"/>
  <c r="B16" i="2"/>
  <c r="M16" i="2" s="1"/>
  <c r="E15" i="2"/>
  <c r="J15" i="2" s="1"/>
  <c r="B15" i="2"/>
  <c r="M15" i="2" s="1"/>
  <c r="E14" i="2"/>
  <c r="J14" i="2" s="1"/>
  <c r="B14" i="2"/>
  <c r="M14" i="2" s="1"/>
  <c r="E13" i="2"/>
  <c r="J13" i="2" s="1"/>
  <c r="B13" i="2"/>
  <c r="M13" i="2" s="1"/>
</calcChain>
</file>

<file path=xl/sharedStrings.xml><?xml version="1.0" encoding="utf-8"?>
<sst xmlns="http://schemas.openxmlformats.org/spreadsheetml/2006/main" count="299" uniqueCount="59">
  <si>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</si>
  <si>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</si>
  <si>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</si>
  <si>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</si>
  <si>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</si>
  <si>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</si>
  <si>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</si>
  <si>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</si>
  <si>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</si>
  <si>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</si>
  <si>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</si>
  <si>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</si>
  <si>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</si>
  <si>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</si>
  <si>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</si>
  <si>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</si>
  <si>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</si>
  <si>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</si>
  <si>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</si>
  <si>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</si>
  <si>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</si>
  <si>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</si>
  <si>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BAY</t>
  </si>
  <si>
    <t>1453 ESK</t>
  </si>
  <si>
    <t>Bursa BESK</t>
  </si>
  <si>
    <t>KKTC Vakıflar</t>
  </si>
  <si>
    <t>Kocaeli ESK</t>
  </si>
  <si>
    <t>Konya ESK</t>
  </si>
  <si>
    <t>Pamukkale Bel.</t>
  </si>
  <si>
    <t>Pendik BESK</t>
  </si>
  <si>
    <t>Tuzla BESK</t>
  </si>
  <si>
    <t>Amedspor</t>
  </si>
  <si>
    <t>Batman ESK</t>
  </si>
  <si>
    <t>Beta Enerji Adana ESK</t>
  </si>
  <si>
    <t>Malatya BŞB</t>
  </si>
  <si>
    <t>Muş BESK</t>
  </si>
  <si>
    <t>Samsun BESK</t>
  </si>
  <si>
    <t>Van BESK</t>
  </si>
  <si>
    <t>1. LİG A GRUBU</t>
  </si>
  <si>
    <t>1. LİG B GRUBU</t>
  </si>
  <si>
    <t>TARİH</t>
  </si>
  <si>
    <t>SERİNEVLER S.S</t>
  </si>
  <si>
    <t>19 MAYIS S.S</t>
  </si>
  <si>
    <t>HALİT GÜRSEL KAPALI S.S</t>
  </si>
  <si>
    <t>MUŞ YENİ SPOR SALONU</t>
  </si>
  <si>
    <t>VAKIF BERA S.S</t>
  </si>
  <si>
    <t>HASAN GÜNGÖR S.S</t>
  </si>
  <si>
    <t>KURTKÖY KAPALI S.S</t>
  </si>
  <si>
    <t>ŞEHİT RIDVAN ADAM S.S</t>
  </si>
  <si>
    <t>BAŞİSKELE SPOR SALONU</t>
  </si>
  <si>
    <t>ATATÜRK SPOR SALONU</t>
  </si>
  <si>
    <t>KARTAL HASAN DOĞAN S.S</t>
  </si>
  <si>
    <t>BAHÇELİEVLER ENGELLİLER S.S</t>
  </si>
  <si>
    <t>MUSTAFA DAĞISTANLI S.S</t>
  </si>
  <si>
    <t>KURTKÖY KAPALI S.S.</t>
  </si>
  <si>
    <t>KKTC TAKIMI AVRUPA KUPASI MAÇI NEDENİYLE 24 MART TARİHİNDE OYNANACAKTIR.</t>
  </si>
  <si>
    <t>BAŞİSKELE S.S.</t>
  </si>
  <si>
    <t>NUR TATAR SPOR SALONU</t>
  </si>
  <si>
    <t>YAKINCA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</si>
</sst>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7" fillId="2" borderId="1" xfId="1" applyFont="1" applyFill="1" applyAlignment="1" applyProtection="1">
      <alignment horizontal="center"/>
      <protection hidden="1"/>
    </xf>
    <xf numFmtId="0" fontId="9" fillId="7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4" xfId="0" applyFont="1" applyFill="1" applyBorder="1"/>
    <xf numFmtId="164" fontId="10" fillId="7" borderId="4" xfId="0" applyNumberFormat="1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14" fontId="10" fillId="6" borderId="4" xfId="0" applyNumberFormat="1" applyFont="1" applyFill="1" applyBorder="1" applyAlignment="1">
      <alignment horizontal="center"/>
    </xf>
    <xf numFmtId="14" fontId="12" fillId="6" borderId="4" xfId="0" applyNumberFormat="1" applyFont="1" applyFill="1" applyBorder="1" applyAlignment="1">
      <alignment horizontal="center"/>
    </xf>
    <xf numFmtId="0" fontId="12" fillId="7" borderId="4" xfId="0" applyFont="1" applyFill="1" applyBorder="1"/>
    <xf numFmtId="20" fontId="12" fillId="7" borderId="4" xfId="0" applyNumberFormat="1" applyFont="1" applyFill="1" applyBorder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9" fillId="7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0" fillId="2" borderId="0" xfId="0" applyFill="1"/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F96F-F898-4374-B1FA-1E1104A6B2B2}">
  <dimension ref="A1:V54"/>
  <sheetViews>
    <sheetView topLeftCell="A31" zoomScale="110" zoomScaleNormal="110" workbookViewId="0">
      <selection activeCell="R25" sqref="R25"/>
    </sheetView>
  </sheetViews>
  <sheetFormatPr defaultColWidth="9.109375" defaultRowHeight="14.4" x14ac:dyDescent="0.3"/>
  <cols>
    <col min="1" max="1" width="10.44140625" style="1" customWidth="1"/>
    <col min="2" max="2" width="14.5546875" style="1" customWidth="1"/>
    <col min="3" max="3" width="7.109375" style="1" customWidth="1"/>
    <col min="4" max="4" width="7.88671875" style="1" customWidth="1"/>
    <col min="5" max="5" width="12.33203125" style="1" customWidth="1"/>
    <col min="6" max="6" width="24.109375" style="1" customWidth="1"/>
    <col min="7" max="7" width="9.6640625" style="1" customWidth="1"/>
    <col min="8" max="8" width="4.6640625" style="1" customWidth="1"/>
    <col min="9" max="9" width="13.109375" style="1" customWidth="1"/>
    <col min="10" max="10" width="13.88671875" style="1" customWidth="1"/>
    <col min="11" max="11" width="5.33203125" style="1" customWidth="1"/>
    <col min="12" max="12" width="6" style="1" customWidth="1"/>
    <col min="13" max="13" width="13.88671875" style="1" customWidth="1"/>
    <col min="14" max="14" width="25.44140625" style="1" customWidth="1"/>
    <col min="15" max="15" width="9.6640625" style="1" customWidth="1"/>
    <col min="16" max="16" width="2" style="1" bestFit="1" customWidth="1"/>
    <col min="17" max="257" width="9.109375" style="1"/>
    <col min="258" max="258" width="10.4414062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4" width="9.664062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0.4414062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20" width="9.664062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0.4414062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6" width="9.664062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0.4414062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2" width="9.664062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0.4414062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8" width="9.664062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0.4414062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4" width="9.664062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0.4414062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800" width="9.664062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0.4414062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6" width="9.664062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0.4414062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2" width="9.664062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0.4414062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8" width="9.664062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0.4414062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4" width="9.664062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0.4414062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80" width="9.664062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0.4414062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6" width="9.664062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0.4414062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2" width="9.664062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0.4414062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8" width="9.664062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0.4414062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4" width="9.664062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0.4414062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60" width="9.664062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0.4414062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6" width="9.664062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0.4414062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2" width="9.664062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0.4414062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8" width="9.664062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0.4414062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4" width="9.664062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0.4414062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40" width="9.664062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0.4414062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6" width="9.664062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0.4414062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2" width="9.664062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0.4414062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8" width="9.664062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0.4414062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4" width="9.664062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0.4414062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20" width="9.664062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0.4414062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6" width="9.664062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0.4414062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2" width="9.664062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0.4414062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8" width="9.664062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0.4414062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4" width="9.664062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0.4414062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200" width="9.664062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0.4414062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6" width="9.664062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0.4414062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2" width="9.664062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0.4414062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8" width="9.664062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0.4414062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4" width="9.664062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0.4414062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80" width="9.664062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0.4414062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6" width="9.664062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0.4414062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2" width="9.664062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0.4414062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8" width="9.664062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0.4414062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4" width="9.664062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0.4414062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60" width="9.664062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0.4414062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6" width="9.664062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0.4414062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2" width="9.664062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0.4414062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8" width="9.664062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0.4414062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4" width="9.664062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0.4414062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40" width="9.664062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0.4414062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6" width="9.664062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0.4414062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2" width="9.664062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0.4414062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8" width="9.664062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0.4414062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4" width="9.664062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0.4414062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20" width="9.664062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0.4414062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6" width="9.664062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0.4414062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2" width="9.664062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0.4414062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8" width="9.664062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0.4414062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4" width="9.664062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0.4414062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600" width="9.664062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0.4414062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6" width="9.664062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0.4414062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2" width="9.664062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0.4414062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8" width="9.664062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0.4414062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4" width="9.664062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0.4414062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80" width="9.664062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0.4414062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6" width="9.664062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28" t="s">
        <v>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2" ht="16.2" thickBot="1" x14ac:dyDescent="0.35">
      <c r="B2" s="11" t="s">
        <v>0</v>
      </c>
      <c r="C2" s="30" t="s">
        <v>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 t="s">
        <v>2</v>
      </c>
      <c r="Q2" s="32" t="s">
        <v>3</v>
      </c>
      <c r="R2" s="32"/>
      <c r="S2" s="27"/>
      <c r="T2" s="27"/>
      <c r="U2" s="27"/>
      <c r="V2" s="27"/>
    </row>
    <row r="3" spans="1:22" ht="16.8" thickTop="1" thickBot="1" x14ac:dyDescent="0.35">
      <c r="B3" s="2">
        <v>1</v>
      </c>
      <c r="C3" s="33" t="s">
        <v>26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32"/>
      <c r="R3" s="32"/>
      <c r="S3" s="24"/>
      <c r="T3" s="24"/>
      <c r="U3" s="24"/>
      <c r="V3" s="24"/>
    </row>
    <row r="4" spans="1:22" ht="16.8" thickTop="1" thickBot="1" x14ac:dyDescent="0.35">
      <c r="B4" s="2">
        <v>2</v>
      </c>
      <c r="C4" s="33" t="s">
        <v>25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 s="32"/>
      <c r="R4" s="32"/>
      <c r="S4" s="27"/>
      <c r="T4" s="27"/>
      <c r="U4" s="27"/>
      <c r="V4" s="27"/>
    </row>
    <row r="5" spans="1:22" ht="16.8" thickTop="1" thickBot="1" x14ac:dyDescent="0.35">
      <c r="B5" s="2">
        <v>3</v>
      </c>
      <c r="C5" s="33" t="s">
        <v>24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2"/>
      <c r="R5" s="32"/>
      <c r="S5" s="24"/>
      <c r="T5" s="24"/>
      <c r="U5" s="24"/>
      <c r="V5" s="24"/>
    </row>
    <row r="6" spans="1:22" ht="16.8" thickTop="1" thickBot="1" x14ac:dyDescent="0.35">
      <c r="B6" s="2">
        <v>4</v>
      </c>
      <c r="C6" s="33" t="s">
        <v>28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2"/>
      <c r="R6" s="32"/>
      <c r="S6" s="27"/>
      <c r="T6" s="27"/>
      <c r="U6" s="27"/>
      <c r="V6" s="27"/>
    </row>
    <row r="7" spans="1:22" ht="16.8" thickTop="1" thickBot="1" x14ac:dyDescent="0.35">
      <c r="B7" s="2">
        <v>5</v>
      </c>
      <c r="C7" s="33" t="s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S7" s="24"/>
      <c r="T7" s="24"/>
      <c r="U7" s="24"/>
      <c r="V7" s="24"/>
    </row>
    <row r="8" spans="1:22" ht="15.6" thickTop="1" thickBot="1" x14ac:dyDescent="0.35">
      <c r="B8" s="2">
        <v>6</v>
      </c>
      <c r="C8" s="33" t="s">
        <v>27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S8" s="25"/>
      <c r="T8" s="25"/>
      <c r="U8" s="25"/>
      <c r="V8" s="25"/>
    </row>
    <row r="9" spans="1:22" ht="15.6" thickTop="1" thickBot="1" x14ac:dyDescent="0.35">
      <c r="B9" s="2">
        <v>7</v>
      </c>
      <c r="C9" s="33" t="s">
        <v>30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S9" s="26"/>
      <c r="T9" s="26"/>
      <c r="U9" s="26"/>
      <c r="V9" s="26"/>
    </row>
    <row r="10" spans="1:22" ht="15.6" thickTop="1" thickBot="1" x14ac:dyDescent="0.35">
      <c r="B10" s="2">
        <v>8</v>
      </c>
      <c r="C10" s="35" t="s">
        <v>23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22" s="3" customFormat="1" ht="15" thickTop="1" x14ac:dyDescent="0.3">
      <c r="J11" s="4" t="s">
        <v>4</v>
      </c>
    </row>
    <row r="12" spans="1:22" s="3" customFormat="1" x14ac:dyDescent="0.3">
      <c r="A12" s="7" t="s">
        <v>40</v>
      </c>
      <c r="B12" s="13" t="s">
        <v>5</v>
      </c>
      <c r="C12" s="37" t="s">
        <v>6</v>
      </c>
      <c r="D12" s="37"/>
      <c r="E12" s="14"/>
      <c r="F12" s="15" t="s">
        <v>7</v>
      </c>
      <c r="G12" s="15" t="s">
        <v>8</v>
      </c>
      <c r="H12" s="1"/>
      <c r="I12" s="7" t="s">
        <v>40</v>
      </c>
      <c r="J12" s="13" t="s">
        <v>16</v>
      </c>
      <c r="K12" s="37" t="s">
        <v>6</v>
      </c>
      <c r="L12" s="37"/>
      <c r="M12" s="14"/>
      <c r="N12" s="15" t="s">
        <v>7</v>
      </c>
      <c r="O12" s="15" t="s">
        <v>8</v>
      </c>
    </row>
    <row r="13" spans="1:22" s="3" customFormat="1" x14ac:dyDescent="0.3">
      <c r="A13" s="20">
        <v>46012</v>
      </c>
      <c r="B13" s="16" t="str">
        <f>C5</f>
        <v>Bursa BESK</v>
      </c>
      <c r="C13" s="16" t="s">
        <v>2</v>
      </c>
      <c r="D13" s="16"/>
      <c r="E13" s="16" t="str">
        <f>C4</f>
        <v>KKTC Vakıflar</v>
      </c>
      <c r="F13" s="16" t="s">
        <v>45</v>
      </c>
      <c r="G13" s="17">
        <v>0.5</v>
      </c>
      <c r="H13" s="1"/>
      <c r="I13" s="20">
        <v>46081</v>
      </c>
      <c r="J13" s="16" t="str">
        <f>E13</f>
        <v>KKTC Vakıflar</v>
      </c>
      <c r="K13" s="16" t="s">
        <v>2</v>
      </c>
      <c r="L13" s="16" t="s">
        <v>2</v>
      </c>
      <c r="M13" s="16" t="str">
        <f>B13</f>
        <v>Bursa BESK</v>
      </c>
      <c r="N13" s="16" t="s">
        <v>50</v>
      </c>
      <c r="O13" s="18">
        <v>0.5</v>
      </c>
    </row>
    <row r="14" spans="1:22" s="3" customFormat="1" x14ac:dyDescent="0.3">
      <c r="A14" s="20">
        <v>46012</v>
      </c>
      <c r="B14" s="16" t="str">
        <f>C6</f>
        <v>Pamukkale Bel.</v>
      </c>
      <c r="C14" s="16"/>
      <c r="D14" s="16"/>
      <c r="E14" s="16" t="str">
        <f>C3</f>
        <v>Kocaeli ESK</v>
      </c>
      <c r="F14" s="16" t="s">
        <v>46</v>
      </c>
      <c r="G14" s="18">
        <v>0.58333333333333337</v>
      </c>
      <c r="H14" s="1"/>
      <c r="I14" s="20">
        <v>46082</v>
      </c>
      <c r="J14" s="16" t="str">
        <f>E14</f>
        <v>Kocaeli ESK</v>
      </c>
      <c r="K14" s="16"/>
      <c r="L14" s="16"/>
      <c r="M14" s="16" t="str">
        <f>B14</f>
        <v>Pamukkale Bel.</v>
      </c>
      <c r="N14" s="16" t="s">
        <v>49</v>
      </c>
      <c r="O14" s="17">
        <v>0.58333333333333337</v>
      </c>
    </row>
    <row r="15" spans="1:22" s="3" customFormat="1" x14ac:dyDescent="0.3">
      <c r="A15" s="20">
        <v>46011</v>
      </c>
      <c r="B15" s="16" t="str">
        <f>C7</f>
        <v>Pendik BESK</v>
      </c>
      <c r="C15" s="16"/>
      <c r="D15" s="16"/>
      <c r="E15" s="16" t="str">
        <f>C9</f>
        <v>Tuzla BESK</v>
      </c>
      <c r="F15" s="16" t="s">
        <v>47</v>
      </c>
      <c r="G15" s="18">
        <v>0.54166666666666663</v>
      </c>
      <c r="H15" s="1"/>
      <c r="I15" s="20">
        <v>46081</v>
      </c>
      <c r="J15" s="16" t="str">
        <f>E15</f>
        <v>Tuzla BESK</v>
      </c>
      <c r="K15" s="16"/>
      <c r="L15" s="16"/>
      <c r="M15" s="16" t="str">
        <f>B15</f>
        <v>Pendik BESK</v>
      </c>
      <c r="N15" s="16" t="s">
        <v>51</v>
      </c>
      <c r="O15" s="18">
        <v>0.79166666666666663</v>
      </c>
    </row>
    <row r="16" spans="1:22" s="3" customFormat="1" x14ac:dyDescent="0.3">
      <c r="A16" s="20">
        <v>46012</v>
      </c>
      <c r="B16" s="16" t="str">
        <f>C8</f>
        <v>Konya ESK</v>
      </c>
      <c r="C16" s="16"/>
      <c r="D16" s="16"/>
      <c r="E16" s="16" t="str">
        <f>C10</f>
        <v>1453 ESK</v>
      </c>
      <c r="F16" s="16" t="s">
        <v>48</v>
      </c>
      <c r="G16" s="18">
        <v>0.54166666666666663</v>
      </c>
      <c r="H16" s="1"/>
      <c r="I16" s="20">
        <v>46082</v>
      </c>
      <c r="J16" s="16" t="str">
        <f>E16</f>
        <v>1453 ESK</v>
      </c>
      <c r="K16" s="16"/>
      <c r="L16" s="16"/>
      <c r="M16" s="16" t="str">
        <f>B16</f>
        <v>Konya ESK</v>
      </c>
      <c r="N16" s="16" t="s">
        <v>52</v>
      </c>
      <c r="O16" s="18">
        <v>0.54166666666666663</v>
      </c>
    </row>
    <row r="17" spans="1:15" s="3" customFormat="1" x14ac:dyDescent="0.3">
      <c r="H17" s="1"/>
    </row>
    <row r="18" spans="1:15" s="3" customFormat="1" x14ac:dyDescent="0.3">
      <c r="A18" s="7" t="s">
        <v>40</v>
      </c>
      <c r="B18" s="13" t="s">
        <v>10</v>
      </c>
      <c r="C18" s="37" t="s">
        <v>6</v>
      </c>
      <c r="D18" s="37"/>
      <c r="E18" s="14"/>
      <c r="F18" s="15" t="s">
        <v>7</v>
      </c>
      <c r="G18" s="15" t="s">
        <v>8</v>
      </c>
      <c r="H18" s="1"/>
      <c r="I18" s="7" t="s">
        <v>40</v>
      </c>
      <c r="J18" s="13" t="s">
        <v>17</v>
      </c>
      <c r="K18" s="37" t="s">
        <v>6</v>
      </c>
      <c r="L18" s="37"/>
      <c r="M18" s="14"/>
      <c r="N18" s="15" t="s">
        <v>7</v>
      </c>
      <c r="O18" s="15" t="s">
        <v>8</v>
      </c>
    </row>
    <row r="19" spans="1:15" s="3" customFormat="1" x14ac:dyDescent="0.3">
      <c r="A19" s="20">
        <v>46019</v>
      </c>
      <c r="B19" s="16" t="str">
        <f>C3</f>
        <v>Kocaeli ESK</v>
      </c>
      <c r="C19" s="16"/>
      <c r="D19" s="16"/>
      <c r="E19" s="16" t="str">
        <f>C7</f>
        <v>Pendik BESK</v>
      </c>
      <c r="F19" s="16" t="s">
        <v>49</v>
      </c>
      <c r="G19" s="17">
        <v>0.58333333333333337</v>
      </c>
      <c r="H19" s="1"/>
      <c r="I19" s="20">
        <v>46088</v>
      </c>
      <c r="J19" s="16" t="str">
        <f>E19</f>
        <v>Pendik BESK</v>
      </c>
      <c r="K19" s="16" t="s">
        <v>2</v>
      </c>
      <c r="L19" s="16" t="s">
        <v>2</v>
      </c>
      <c r="M19" s="16" t="str">
        <f>B19</f>
        <v>Kocaeli ESK</v>
      </c>
      <c r="N19" s="16" t="s">
        <v>47</v>
      </c>
      <c r="O19" s="18">
        <v>0.54166666666666663</v>
      </c>
    </row>
    <row r="20" spans="1:15" s="3" customFormat="1" x14ac:dyDescent="0.3">
      <c r="A20" s="20">
        <v>46018</v>
      </c>
      <c r="B20" s="16" t="str">
        <f>C4</f>
        <v>KKTC Vakıflar</v>
      </c>
      <c r="C20" s="16"/>
      <c r="D20" s="16"/>
      <c r="E20" s="16" t="str">
        <f>C6</f>
        <v>Pamukkale Bel.</v>
      </c>
      <c r="F20" s="16" t="s">
        <v>50</v>
      </c>
      <c r="G20" s="18">
        <v>0.5</v>
      </c>
      <c r="H20" s="1"/>
      <c r="I20" s="20">
        <v>46089</v>
      </c>
      <c r="J20" s="16" t="str">
        <f>E20</f>
        <v>Pamukkale Bel.</v>
      </c>
      <c r="K20" s="16"/>
      <c r="L20" s="16"/>
      <c r="M20" s="16" t="str">
        <f>B20</f>
        <v>KKTC Vakıflar</v>
      </c>
      <c r="N20" s="16" t="s">
        <v>46</v>
      </c>
      <c r="O20" s="18">
        <v>0.58333333333333337</v>
      </c>
    </row>
    <row r="21" spans="1:15" s="3" customFormat="1" x14ac:dyDescent="0.3">
      <c r="A21" s="20">
        <v>46018</v>
      </c>
      <c r="B21" s="16" t="str">
        <f>C9</f>
        <v>Tuzla BESK</v>
      </c>
      <c r="C21" s="16"/>
      <c r="D21" s="16"/>
      <c r="E21" s="16" t="str">
        <f>C8</f>
        <v>Konya ESK</v>
      </c>
      <c r="F21" s="16" t="s">
        <v>51</v>
      </c>
      <c r="G21" s="18">
        <v>0.79166666666666663</v>
      </c>
      <c r="H21" s="1"/>
      <c r="I21" s="20">
        <v>46089</v>
      </c>
      <c r="J21" s="16" t="str">
        <f>E21</f>
        <v>Konya ESK</v>
      </c>
      <c r="K21" s="16"/>
      <c r="L21" s="16"/>
      <c r="M21" s="16" t="str">
        <f>B21</f>
        <v>Tuzla BESK</v>
      </c>
      <c r="N21" s="16" t="s">
        <v>48</v>
      </c>
      <c r="O21" s="18">
        <v>0.54166666666666663</v>
      </c>
    </row>
    <row r="22" spans="1:15" s="3" customFormat="1" x14ac:dyDescent="0.3">
      <c r="A22" s="20">
        <v>46019</v>
      </c>
      <c r="B22" s="16" t="str">
        <f>C10</f>
        <v>1453 ESK</v>
      </c>
      <c r="C22" s="16"/>
      <c r="D22" s="16"/>
      <c r="E22" s="16" t="str">
        <f>C5</f>
        <v>Bursa BESK</v>
      </c>
      <c r="F22" s="16" t="s">
        <v>52</v>
      </c>
      <c r="G22" s="18">
        <v>0.54166666666666663</v>
      </c>
      <c r="H22" s="1"/>
      <c r="I22" s="20">
        <v>46089</v>
      </c>
      <c r="J22" s="16" t="str">
        <f>E22</f>
        <v>Bursa BESK</v>
      </c>
      <c r="K22" s="16"/>
      <c r="L22" s="16"/>
      <c r="M22" s="16" t="str">
        <f>B22</f>
        <v>1453 ESK</v>
      </c>
      <c r="N22" s="16" t="s">
        <v>45</v>
      </c>
      <c r="O22" s="17">
        <v>0.5</v>
      </c>
    </row>
    <row r="23" spans="1:15" s="3" customFormat="1" x14ac:dyDescent="0.3">
      <c r="H23" s="1"/>
    </row>
    <row r="24" spans="1:15" s="3" customFormat="1" x14ac:dyDescent="0.3">
      <c r="A24" s="7" t="s">
        <v>40</v>
      </c>
      <c r="B24" s="13" t="s">
        <v>11</v>
      </c>
      <c r="C24" s="37" t="s">
        <v>6</v>
      </c>
      <c r="D24" s="37"/>
      <c r="E24" s="14"/>
      <c r="F24" s="15" t="s">
        <v>7</v>
      </c>
      <c r="G24" s="15" t="s">
        <v>8</v>
      </c>
      <c r="H24" s="1"/>
      <c r="I24" s="7" t="s">
        <v>40</v>
      </c>
      <c r="J24" s="13" t="s">
        <v>18</v>
      </c>
      <c r="K24" s="37" t="s">
        <v>6</v>
      </c>
      <c r="L24" s="37"/>
      <c r="M24" s="14"/>
      <c r="N24" s="15" t="s">
        <v>7</v>
      </c>
      <c r="O24" s="15" t="s">
        <v>8</v>
      </c>
    </row>
    <row r="25" spans="1:15" s="3" customFormat="1" x14ac:dyDescent="0.3">
      <c r="A25" s="20">
        <v>46026</v>
      </c>
      <c r="B25" s="16" t="str">
        <f>C6</f>
        <v>Pamukkale Bel.</v>
      </c>
      <c r="C25" s="16"/>
      <c r="D25" s="16"/>
      <c r="E25" s="16" t="str">
        <f>C5</f>
        <v>Bursa BESK</v>
      </c>
      <c r="F25" s="16" t="s">
        <v>46</v>
      </c>
      <c r="G25" s="18">
        <v>0.58333333333333337</v>
      </c>
      <c r="H25" s="1"/>
      <c r="I25" s="20">
        <v>46096</v>
      </c>
      <c r="J25" s="16" t="str">
        <f>E25</f>
        <v>Bursa BESK</v>
      </c>
      <c r="K25" s="16" t="s">
        <v>2</v>
      </c>
      <c r="L25" s="16" t="s">
        <v>2</v>
      </c>
      <c r="M25" s="16" t="str">
        <f>B25</f>
        <v>Pamukkale Bel.</v>
      </c>
      <c r="N25" s="16" t="s">
        <v>45</v>
      </c>
      <c r="O25" s="17">
        <v>0.5</v>
      </c>
    </row>
    <row r="26" spans="1:15" s="3" customFormat="1" x14ac:dyDescent="0.3">
      <c r="A26" s="20">
        <v>46025</v>
      </c>
      <c r="B26" s="16" t="str">
        <f>C9</f>
        <v>Tuzla BESK</v>
      </c>
      <c r="C26" s="16"/>
      <c r="D26" s="16"/>
      <c r="E26" s="16" t="str">
        <f>C10</f>
        <v>1453 ESK</v>
      </c>
      <c r="F26" s="16" t="s">
        <v>51</v>
      </c>
      <c r="G26" s="18">
        <v>0.79166666666666663</v>
      </c>
      <c r="H26" s="1"/>
      <c r="I26" s="20">
        <v>46095</v>
      </c>
      <c r="J26" s="16" t="str">
        <f>E26</f>
        <v>1453 ESK</v>
      </c>
      <c r="K26" s="16"/>
      <c r="L26" s="16"/>
      <c r="M26" s="16" t="str">
        <f>B26</f>
        <v>Tuzla BESK</v>
      </c>
      <c r="N26" s="16" t="s">
        <v>52</v>
      </c>
      <c r="O26" s="18">
        <v>0.54166666666666663</v>
      </c>
    </row>
    <row r="27" spans="1:15" s="3" customFormat="1" x14ac:dyDescent="0.3">
      <c r="A27" s="20">
        <v>46026</v>
      </c>
      <c r="B27" s="16" t="str">
        <f>C3</f>
        <v>Kocaeli ESK</v>
      </c>
      <c r="C27" s="16"/>
      <c r="D27" s="16"/>
      <c r="E27" s="16" t="str">
        <f>C8</f>
        <v>Konya ESK</v>
      </c>
      <c r="F27" s="16" t="s">
        <v>56</v>
      </c>
      <c r="G27" s="18">
        <v>0.58333333333333337</v>
      </c>
      <c r="H27" s="1"/>
      <c r="I27" s="20">
        <v>46096</v>
      </c>
      <c r="J27" s="16" t="str">
        <f>E27</f>
        <v>Konya ESK</v>
      </c>
      <c r="K27" s="16"/>
      <c r="L27" s="16"/>
      <c r="M27" s="16" t="str">
        <f>B27</f>
        <v>Kocaeli ESK</v>
      </c>
      <c r="N27" s="16" t="s">
        <v>48</v>
      </c>
      <c r="O27" s="17">
        <v>0.54166666666666663</v>
      </c>
    </row>
    <row r="28" spans="1:15" s="3" customFormat="1" x14ac:dyDescent="0.3">
      <c r="A28" s="20">
        <v>46025</v>
      </c>
      <c r="B28" s="16" t="str">
        <f>C7</f>
        <v>Pendik BESK</v>
      </c>
      <c r="C28" s="16"/>
      <c r="D28" s="16"/>
      <c r="E28" s="16" t="str">
        <f>C4</f>
        <v>KKTC Vakıflar</v>
      </c>
      <c r="F28" s="16" t="s">
        <v>54</v>
      </c>
      <c r="G28" s="18">
        <v>0.54166666666666663</v>
      </c>
      <c r="H28" s="1"/>
      <c r="I28" s="21">
        <v>46105</v>
      </c>
      <c r="J28" s="22" t="str">
        <f>E28</f>
        <v>KKTC Vakıflar</v>
      </c>
      <c r="K28" s="22"/>
      <c r="L28" s="22"/>
      <c r="M28" s="22" t="str">
        <f>B28</f>
        <v>Pendik BESK</v>
      </c>
      <c r="N28" s="22" t="s">
        <v>50</v>
      </c>
      <c r="O28" s="23">
        <v>0.5</v>
      </c>
    </row>
    <row r="29" spans="1:15" s="3" customFormat="1" x14ac:dyDescent="0.3">
      <c r="H29" s="1"/>
      <c r="I29" s="38" t="s">
        <v>55</v>
      </c>
      <c r="J29" s="38"/>
      <c r="K29" s="38"/>
      <c r="L29" s="38"/>
      <c r="M29" s="38"/>
      <c r="N29" s="38"/>
      <c r="O29" s="38"/>
    </row>
    <row r="30" spans="1:15" s="3" customFormat="1" x14ac:dyDescent="0.3">
      <c r="A30" s="7" t="s">
        <v>40</v>
      </c>
      <c r="B30" s="13" t="s">
        <v>12</v>
      </c>
      <c r="C30" s="37" t="s">
        <v>6</v>
      </c>
      <c r="D30" s="37"/>
      <c r="E30" s="14"/>
      <c r="F30" s="15" t="s">
        <v>7</v>
      </c>
      <c r="G30" s="15" t="s">
        <v>8</v>
      </c>
      <c r="H30" s="1"/>
      <c r="I30" s="7" t="s">
        <v>40</v>
      </c>
      <c r="J30" s="13" t="s">
        <v>19</v>
      </c>
      <c r="K30" s="37" t="s">
        <v>6</v>
      </c>
      <c r="L30" s="37"/>
      <c r="M30" s="14"/>
      <c r="N30" s="15" t="s">
        <v>7</v>
      </c>
      <c r="O30" s="15" t="s">
        <v>8</v>
      </c>
    </row>
    <row r="31" spans="1:15" s="3" customFormat="1" x14ac:dyDescent="0.3">
      <c r="A31" s="20">
        <v>46033</v>
      </c>
      <c r="B31" s="16" t="str">
        <f>C3</f>
        <v>Kocaeli ESK</v>
      </c>
      <c r="C31" s="16"/>
      <c r="D31" s="16"/>
      <c r="E31" s="16" t="str">
        <f>C9</f>
        <v>Tuzla BESK</v>
      </c>
      <c r="F31" s="16" t="s">
        <v>49</v>
      </c>
      <c r="G31" s="17">
        <v>0.58333333333333337</v>
      </c>
      <c r="H31" s="1"/>
      <c r="I31" s="20">
        <v>46109</v>
      </c>
      <c r="J31" s="16" t="str">
        <f>E31</f>
        <v>Tuzla BESK</v>
      </c>
      <c r="K31" s="16" t="s">
        <v>2</v>
      </c>
      <c r="L31" s="16" t="s">
        <v>2</v>
      </c>
      <c r="M31" s="16" t="str">
        <f>B31</f>
        <v>Kocaeli ESK</v>
      </c>
      <c r="N31" s="16" t="s">
        <v>51</v>
      </c>
      <c r="O31" s="18">
        <v>0.79166666666666663</v>
      </c>
    </row>
    <row r="32" spans="1:15" s="3" customFormat="1" x14ac:dyDescent="0.3">
      <c r="A32" s="20">
        <v>46032</v>
      </c>
      <c r="B32" s="16" t="str">
        <f>C4</f>
        <v>KKTC Vakıflar</v>
      </c>
      <c r="C32" s="16"/>
      <c r="D32" s="16"/>
      <c r="E32" s="16" t="str">
        <f>C8</f>
        <v>Konya ESK</v>
      </c>
      <c r="F32" s="16" t="s">
        <v>50</v>
      </c>
      <c r="G32" s="18">
        <v>0.5</v>
      </c>
      <c r="H32" s="1"/>
      <c r="I32" s="20">
        <v>46110</v>
      </c>
      <c r="J32" s="16" t="str">
        <f>E32</f>
        <v>Konya ESK</v>
      </c>
      <c r="K32" s="16"/>
      <c r="L32" s="16"/>
      <c r="M32" s="16" t="str">
        <f>B32</f>
        <v>KKTC Vakıflar</v>
      </c>
      <c r="N32" s="16" t="s">
        <v>48</v>
      </c>
      <c r="O32" s="18">
        <v>0.54166666666666663</v>
      </c>
    </row>
    <row r="33" spans="1:15" s="3" customFormat="1" x14ac:dyDescent="0.3">
      <c r="A33" s="20">
        <v>46033</v>
      </c>
      <c r="B33" s="16" t="str">
        <f>C5</f>
        <v>Bursa BESK</v>
      </c>
      <c r="C33" s="16"/>
      <c r="D33" s="16"/>
      <c r="E33" s="16" t="str">
        <f>C7</f>
        <v>Pendik BESK</v>
      </c>
      <c r="F33" s="16" t="s">
        <v>45</v>
      </c>
      <c r="G33" s="17">
        <v>0.5</v>
      </c>
      <c r="H33" s="1"/>
      <c r="I33" s="20">
        <v>46109</v>
      </c>
      <c r="J33" s="16" t="str">
        <f>E33</f>
        <v>Pendik BESK</v>
      </c>
      <c r="K33" s="16"/>
      <c r="L33" s="16"/>
      <c r="M33" s="16" t="str">
        <f>B33</f>
        <v>Bursa BESK</v>
      </c>
      <c r="N33" s="16" t="s">
        <v>47</v>
      </c>
      <c r="O33" s="18">
        <v>0.54166666666666663</v>
      </c>
    </row>
    <row r="34" spans="1:15" s="3" customFormat="1" x14ac:dyDescent="0.3">
      <c r="A34" s="20">
        <v>46033</v>
      </c>
      <c r="B34" s="16" t="str">
        <f>C10</f>
        <v>1453 ESK</v>
      </c>
      <c r="C34" s="16"/>
      <c r="D34" s="16"/>
      <c r="E34" s="16" t="str">
        <f>C6</f>
        <v>Pamukkale Bel.</v>
      </c>
      <c r="F34" s="16" t="s">
        <v>52</v>
      </c>
      <c r="G34" s="18">
        <v>0.54166666666666663</v>
      </c>
      <c r="H34" s="1"/>
      <c r="I34" s="20">
        <v>46110</v>
      </c>
      <c r="J34" s="16" t="str">
        <f>E34</f>
        <v>Pamukkale Bel.</v>
      </c>
      <c r="K34" s="16"/>
      <c r="L34" s="16"/>
      <c r="M34" s="16" t="str">
        <f>B34</f>
        <v>1453 ESK</v>
      </c>
      <c r="N34" s="16" t="s">
        <v>46</v>
      </c>
      <c r="O34" s="18">
        <v>0.58333333333333337</v>
      </c>
    </row>
    <row r="35" spans="1:15" s="3" customFormat="1" x14ac:dyDescent="0.3">
      <c r="H35" s="1"/>
    </row>
    <row r="36" spans="1:15" s="3" customFormat="1" x14ac:dyDescent="0.3">
      <c r="A36" s="7" t="s">
        <v>40</v>
      </c>
      <c r="B36" s="13" t="s">
        <v>13</v>
      </c>
      <c r="C36" s="37" t="s">
        <v>6</v>
      </c>
      <c r="D36" s="37"/>
      <c r="E36" s="14"/>
      <c r="F36" s="15" t="s">
        <v>7</v>
      </c>
      <c r="G36" s="15" t="s">
        <v>8</v>
      </c>
      <c r="H36" s="1"/>
      <c r="I36" s="7" t="s">
        <v>40</v>
      </c>
      <c r="J36" s="13" t="s">
        <v>20</v>
      </c>
      <c r="K36" s="37" t="s">
        <v>6</v>
      </c>
      <c r="L36" s="37"/>
      <c r="M36" s="14"/>
      <c r="N36" s="15" t="s">
        <v>7</v>
      </c>
      <c r="O36" s="15" t="s">
        <v>8</v>
      </c>
    </row>
    <row r="37" spans="1:15" s="3" customFormat="1" x14ac:dyDescent="0.3">
      <c r="A37" s="20">
        <v>46046</v>
      </c>
      <c r="B37" s="16" t="str">
        <f>C7</f>
        <v>Pendik BESK</v>
      </c>
      <c r="C37" s="16"/>
      <c r="D37" s="16"/>
      <c r="E37" s="16" t="str">
        <f>C6</f>
        <v>Pamukkale Bel.</v>
      </c>
      <c r="F37" s="16" t="s">
        <v>47</v>
      </c>
      <c r="G37" s="18">
        <v>0.54166666666666663</v>
      </c>
      <c r="H37" s="1"/>
      <c r="I37" s="20">
        <v>46124</v>
      </c>
      <c r="J37" s="16" t="str">
        <f>E37</f>
        <v>Pamukkale Bel.</v>
      </c>
      <c r="K37" s="16" t="s">
        <v>2</v>
      </c>
      <c r="L37" s="16" t="s">
        <v>2</v>
      </c>
      <c r="M37" s="16" t="str">
        <f>B37</f>
        <v>Pendik BESK</v>
      </c>
      <c r="N37" s="16" t="s">
        <v>46</v>
      </c>
      <c r="O37" s="18">
        <v>0.58333333333333337</v>
      </c>
    </row>
    <row r="38" spans="1:15" s="3" customFormat="1" x14ac:dyDescent="0.3">
      <c r="A38" s="20">
        <v>46047</v>
      </c>
      <c r="B38" s="16" t="str">
        <f>C8</f>
        <v>Konya ESK</v>
      </c>
      <c r="C38" s="16"/>
      <c r="D38" s="16"/>
      <c r="E38" s="16" t="str">
        <f>C5</f>
        <v>Bursa BESK</v>
      </c>
      <c r="F38" s="16" t="s">
        <v>48</v>
      </c>
      <c r="G38" s="18">
        <v>0.54166666666666663</v>
      </c>
      <c r="H38" s="1"/>
      <c r="I38" s="20">
        <v>46124</v>
      </c>
      <c r="J38" s="16" t="str">
        <f>E38</f>
        <v>Bursa BESK</v>
      </c>
      <c r="K38" s="16"/>
      <c r="L38" s="16"/>
      <c r="M38" s="16" t="str">
        <f>B38</f>
        <v>Konya ESK</v>
      </c>
      <c r="N38" s="16" t="s">
        <v>45</v>
      </c>
      <c r="O38" s="17">
        <v>0.5</v>
      </c>
    </row>
    <row r="39" spans="1:15" s="3" customFormat="1" x14ac:dyDescent="0.3">
      <c r="A39" s="20">
        <v>46046</v>
      </c>
      <c r="B39" s="16" t="str">
        <f>C9</f>
        <v>Tuzla BESK</v>
      </c>
      <c r="C39" s="16"/>
      <c r="D39" s="16"/>
      <c r="E39" s="16" t="str">
        <f>C4</f>
        <v>KKTC Vakıflar</v>
      </c>
      <c r="F39" s="16" t="s">
        <v>51</v>
      </c>
      <c r="G39" s="18">
        <v>0.79166666666666663</v>
      </c>
      <c r="H39" s="1"/>
      <c r="I39" s="20">
        <v>46123</v>
      </c>
      <c r="J39" s="16" t="str">
        <f>E39</f>
        <v>KKTC Vakıflar</v>
      </c>
      <c r="K39" s="16"/>
      <c r="L39" s="16"/>
      <c r="M39" s="16" t="str">
        <f>B39</f>
        <v>Tuzla BESK</v>
      </c>
      <c r="N39" s="16" t="s">
        <v>50</v>
      </c>
      <c r="O39" s="18">
        <v>0.5</v>
      </c>
    </row>
    <row r="40" spans="1:15" s="3" customFormat="1" x14ac:dyDescent="0.3">
      <c r="A40" s="20">
        <v>46047</v>
      </c>
      <c r="B40" s="16" t="str">
        <f>C10</f>
        <v>1453 ESK</v>
      </c>
      <c r="C40" s="16"/>
      <c r="D40" s="16"/>
      <c r="E40" s="16" t="str">
        <f>C3</f>
        <v>Kocaeli ESK</v>
      </c>
      <c r="F40" s="16" t="s">
        <v>52</v>
      </c>
      <c r="G40" s="18">
        <v>0.54166666666666663</v>
      </c>
      <c r="H40" s="1"/>
      <c r="I40" s="20">
        <v>46124</v>
      </c>
      <c r="J40" s="16" t="str">
        <f>E40</f>
        <v>Kocaeli ESK</v>
      </c>
      <c r="K40" s="16"/>
      <c r="L40" s="16"/>
      <c r="M40" s="16" t="str">
        <f>B40</f>
        <v>1453 ESK</v>
      </c>
      <c r="N40" s="16" t="s">
        <v>49</v>
      </c>
      <c r="O40" s="17">
        <v>0.58333333333333337</v>
      </c>
    </row>
    <row r="41" spans="1:15" s="3" customFormat="1" x14ac:dyDescent="0.3">
      <c r="H41" s="1"/>
    </row>
    <row r="42" spans="1:15" s="3" customFormat="1" x14ac:dyDescent="0.3">
      <c r="A42" s="7" t="s">
        <v>40</v>
      </c>
      <c r="B42" s="13" t="s">
        <v>14</v>
      </c>
      <c r="C42" s="37" t="s">
        <v>6</v>
      </c>
      <c r="D42" s="37"/>
      <c r="E42" s="14"/>
      <c r="F42" s="15" t="s">
        <v>7</v>
      </c>
      <c r="G42" s="15" t="s">
        <v>8</v>
      </c>
      <c r="H42" s="1"/>
      <c r="I42" s="7" t="s">
        <v>40</v>
      </c>
      <c r="J42" s="13" t="s">
        <v>21</v>
      </c>
      <c r="K42" s="37" t="s">
        <v>6</v>
      </c>
      <c r="L42" s="37"/>
      <c r="M42" s="14"/>
      <c r="N42" s="15" t="s">
        <v>7</v>
      </c>
      <c r="O42" s="15" t="s">
        <v>8</v>
      </c>
    </row>
    <row r="43" spans="1:15" s="3" customFormat="1" x14ac:dyDescent="0.3">
      <c r="A43" s="20">
        <v>46053</v>
      </c>
      <c r="B43" s="16" t="str">
        <f>C4</f>
        <v>KKTC Vakıflar</v>
      </c>
      <c r="C43" s="16"/>
      <c r="D43" s="16"/>
      <c r="E43" s="16" t="str">
        <f>C3</f>
        <v>Kocaeli ESK</v>
      </c>
      <c r="F43" s="16" t="s">
        <v>50</v>
      </c>
      <c r="G43" s="18">
        <v>0.5</v>
      </c>
      <c r="H43" s="1"/>
      <c r="I43" s="20">
        <v>46131</v>
      </c>
      <c r="J43" s="16" t="str">
        <f>E43</f>
        <v>Kocaeli ESK</v>
      </c>
      <c r="K43" s="16" t="s">
        <v>2</v>
      </c>
      <c r="L43" s="16" t="s">
        <v>2</v>
      </c>
      <c r="M43" s="16" t="str">
        <f>B43</f>
        <v>KKTC Vakıflar</v>
      </c>
      <c r="N43" s="16" t="s">
        <v>49</v>
      </c>
      <c r="O43" s="17">
        <v>0.58333333333333337</v>
      </c>
    </row>
    <row r="44" spans="1:15" s="3" customFormat="1" x14ac:dyDescent="0.3">
      <c r="A44" s="20">
        <v>46054</v>
      </c>
      <c r="B44" s="16" t="str">
        <f>C5</f>
        <v>Bursa BESK</v>
      </c>
      <c r="C44" s="16"/>
      <c r="D44" s="16"/>
      <c r="E44" s="16" t="str">
        <f>C9</f>
        <v>Tuzla BESK</v>
      </c>
      <c r="F44" s="16" t="s">
        <v>45</v>
      </c>
      <c r="G44" s="17">
        <v>0.5</v>
      </c>
      <c r="H44" s="1"/>
      <c r="I44" s="20">
        <v>46130</v>
      </c>
      <c r="J44" s="16" t="str">
        <f>E44</f>
        <v>Tuzla BESK</v>
      </c>
      <c r="K44" s="16"/>
      <c r="L44" s="16"/>
      <c r="M44" s="16" t="str">
        <f>B44</f>
        <v>Bursa BESK</v>
      </c>
      <c r="N44" s="16" t="s">
        <v>51</v>
      </c>
      <c r="O44" s="18">
        <v>0.79166666666666663</v>
      </c>
    </row>
    <row r="45" spans="1:15" s="3" customFormat="1" x14ac:dyDescent="0.3">
      <c r="A45" s="20">
        <v>46054</v>
      </c>
      <c r="B45" s="16" t="str">
        <f>C6</f>
        <v>Pamukkale Bel.</v>
      </c>
      <c r="C45" s="16"/>
      <c r="D45" s="16"/>
      <c r="E45" s="16" t="str">
        <f>C8</f>
        <v>Konya ESK</v>
      </c>
      <c r="F45" s="16" t="s">
        <v>46</v>
      </c>
      <c r="G45" s="18">
        <v>0.58333333333333337</v>
      </c>
      <c r="H45" s="1"/>
      <c r="I45" s="20">
        <v>46131</v>
      </c>
      <c r="J45" s="16" t="str">
        <f>E45</f>
        <v>Konya ESK</v>
      </c>
      <c r="K45" s="16"/>
      <c r="L45" s="16"/>
      <c r="M45" s="16" t="str">
        <f>B45</f>
        <v>Pamukkale Bel.</v>
      </c>
      <c r="N45" s="16" t="s">
        <v>48</v>
      </c>
      <c r="O45" s="18">
        <v>0.54166666666666663</v>
      </c>
    </row>
    <row r="46" spans="1:15" s="3" customFormat="1" x14ac:dyDescent="0.3">
      <c r="A46" s="20">
        <v>46053</v>
      </c>
      <c r="B46" s="16" t="str">
        <f>C7</f>
        <v>Pendik BESK</v>
      </c>
      <c r="C46" s="16"/>
      <c r="D46" s="16"/>
      <c r="E46" s="16" t="str">
        <f>C10</f>
        <v>1453 ESK</v>
      </c>
      <c r="F46" s="16" t="s">
        <v>47</v>
      </c>
      <c r="G46" s="18">
        <v>0.54166666666666663</v>
      </c>
      <c r="H46" s="1"/>
      <c r="I46" s="20">
        <v>46131</v>
      </c>
      <c r="J46" s="16" t="str">
        <f>E46</f>
        <v>1453 ESK</v>
      </c>
      <c r="K46" s="16"/>
      <c r="L46" s="16"/>
      <c r="M46" s="16" t="str">
        <f>B46</f>
        <v>Pendik BESK</v>
      </c>
      <c r="N46" s="16" t="s">
        <v>52</v>
      </c>
      <c r="O46" s="18">
        <v>0.54166666666666663</v>
      </c>
    </row>
    <row r="47" spans="1:15" s="3" customFormat="1" x14ac:dyDescent="0.3">
      <c r="H47" s="1"/>
    </row>
    <row r="48" spans="1:15" s="3" customFormat="1" x14ac:dyDescent="0.3">
      <c r="A48" s="7" t="s">
        <v>40</v>
      </c>
      <c r="B48" s="13" t="s">
        <v>15</v>
      </c>
      <c r="C48" s="37" t="s">
        <v>6</v>
      </c>
      <c r="D48" s="37"/>
      <c r="E48" s="14"/>
      <c r="F48" s="15" t="s">
        <v>7</v>
      </c>
      <c r="G48" s="15" t="s">
        <v>8</v>
      </c>
      <c r="H48" s="1"/>
      <c r="I48" s="7" t="s">
        <v>40</v>
      </c>
      <c r="J48" s="13" t="s">
        <v>9</v>
      </c>
      <c r="K48" s="37" t="s">
        <v>6</v>
      </c>
      <c r="L48" s="37"/>
      <c r="M48" s="14"/>
      <c r="N48" s="15" t="s">
        <v>7</v>
      </c>
      <c r="O48" s="15" t="s">
        <v>8</v>
      </c>
    </row>
    <row r="49" spans="1:15" s="3" customFormat="1" x14ac:dyDescent="0.3">
      <c r="A49" s="20">
        <v>46061</v>
      </c>
      <c r="B49" s="16" t="str">
        <f>C3</f>
        <v>Kocaeli ESK</v>
      </c>
      <c r="C49" s="16"/>
      <c r="D49" s="16"/>
      <c r="E49" s="16" t="str">
        <f>C5</f>
        <v>Bursa BESK</v>
      </c>
      <c r="F49" s="16" t="s">
        <v>49</v>
      </c>
      <c r="G49" s="17">
        <v>0.58333333333333337</v>
      </c>
      <c r="H49" s="1"/>
      <c r="I49" s="20">
        <v>46138</v>
      </c>
      <c r="J49" s="16" t="str">
        <f>E49</f>
        <v>Bursa BESK</v>
      </c>
      <c r="K49" s="16" t="s">
        <v>2</v>
      </c>
      <c r="L49" s="16" t="s">
        <v>2</v>
      </c>
      <c r="M49" s="16" t="str">
        <f>B49</f>
        <v>Kocaeli ESK</v>
      </c>
      <c r="N49" s="16" t="s">
        <v>45</v>
      </c>
      <c r="O49" s="17">
        <v>0.5</v>
      </c>
    </row>
    <row r="50" spans="1:15" s="3" customFormat="1" x14ac:dyDescent="0.3">
      <c r="A50" s="20">
        <v>46061</v>
      </c>
      <c r="B50" s="16" t="str">
        <f>C8</f>
        <v>Konya ESK</v>
      </c>
      <c r="C50" s="16"/>
      <c r="D50" s="16"/>
      <c r="E50" s="16" t="str">
        <f>C7</f>
        <v>Pendik BESK</v>
      </c>
      <c r="F50" s="16" t="s">
        <v>48</v>
      </c>
      <c r="G50" s="18">
        <v>0.54166666666666663</v>
      </c>
      <c r="H50" s="1"/>
      <c r="I50" s="20">
        <v>46137</v>
      </c>
      <c r="J50" s="16" t="str">
        <f>E50</f>
        <v>Pendik BESK</v>
      </c>
      <c r="K50" s="16"/>
      <c r="L50" s="16"/>
      <c r="M50" s="16" t="str">
        <f>B50</f>
        <v>Konya ESK</v>
      </c>
      <c r="N50" s="16" t="s">
        <v>47</v>
      </c>
      <c r="O50" s="18">
        <v>0.54166666666666663</v>
      </c>
    </row>
    <row r="51" spans="1:15" s="3" customFormat="1" x14ac:dyDescent="0.3">
      <c r="A51" s="20">
        <v>46060</v>
      </c>
      <c r="B51" s="16" t="str">
        <f>C9</f>
        <v>Tuzla BESK</v>
      </c>
      <c r="C51" s="16"/>
      <c r="D51" s="16"/>
      <c r="E51" s="16" t="str">
        <f>C6</f>
        <v>Pamukkale Bel.</v>
      </c>
      <c r="F51" s="16" t="s">
        <v>51</v>
      </c>
      <c r="G51" s="18">
        <v>0.79166666666666663</v>
      </c>
      <c r="H51" s="1"/>
      <c r="I51" s="20">
        <v>46138</v>
      </c>
      <c r="J51" s="16" t="str">
        <f>E51</f>
        <v>Pamukkale Bel.</v>
      </c>
      <c r="K51" s="16"/>
      <c r="L51" s="16"/>
      <c r="M51" s="16" t="str">
        <f>B51</f>
        <v>Tuzla BESK</v>
      </c>
      <c r="N51" s="16" t="s">
        <v>46</v>
      </c>
      <c r="O51" s="18">
        <v>0.58333333333333337</v>
      </c>
    </row>
    <row r="52" spans="1:15" s="3" customFormat="1" x14ac:dyDescent="0.3">
      <c r="A52" s="20">
        <v>46061</v>
      </c>
      <c r="B52" s="16" t="str">
        <f>C10</f>
        <v>1453 ESK</v>
      </c>
      <c r="C52" s="16"/>
      <c r="D52" s="16"/>
      <c r="E52" s="16" t="str">
        <f>C4</f>
        <v>KKTC Vakıflar</v>
      </c>
      <c r="F52" s="16" t="s">
        <v>52</v>
      </c>
      <c r="G52" s="18">
        <v>0.54166666666666663</v>
      </c>
      <c r="H52" s="1"/>
      <c r="I52" s="20">
        <v>46137</v>
      </c>
      <c r="J52" s="16" t="str">
        <f>E52</f>
        <v>KKTC Vakıflar</v>
      </c>
      <c r="K52" s="16"/>
      <c r="L52" s="16"/>
      <c r="M52" s="16" t="str">
        <f>B52</f>
        <v>1453 ESK</v>
      </c>
      <c r="N52" s="16" t="s">
        <v>50</v>
      </c>
      <c r="O52" s="18">
        <v>0.5</v>
      </c>
    </row>
    <row r="54" spans="1:15" x14ac:dyDescent="0.3">
      <c r="B54" s="39" t="s">
        <v>2</v>
      </c>
      <c r="C54" s="39"/>
    </row>
  </sheetData>
  <mergeCells count="35">
    <mergeCell ref="B54:C54"/>
    <mergeCell ref="C36:D36"/>
    <mergeCell ref="K36:L36"/>
    <mergeCell ref="C42:D42"/>
    <mergeCell ref="K42:L42"/>
    <mergeCell ref="C48:D48"/>
    <mergeCell ref="K48:L48"/>
    <mergeCell ref="C18:D18"/>
    <mergeCell ref="K18:L18"/>
    <mergeCell ref="C24:D24"/>
    <mergeCell ref="K24:L24"/>
    <mergeCell ref="C30:D30"/>
    <mergeCell ref="K30:L30"/>
    <mergeCell ref="I29:O29"/>
    <mergeCell ref="C7:O7"/>
    <mergeCell ref="C8:O8"/>
    <mergeCell ref="C9:O9"/>
    <mergeCell ref="C10:O10"/>
    <mergeCell ref="C12:D12"/>
    <mergeCell ref="K12:L12"/>
    <mergeCell ref="B1:O1"/>
    <mergeCell ref="C2:O2"/>
    <mergeCell ref="Q2:R6"/>
    <mergeCell ref="C3:O3"/>
    <mergeCell ref="C4:O4"/>
    <mergeCell ref="C5:O5"/>
    <mergeCell ref="C6:O6"/>
    <mergeCell ref="S7:V7"/>
    <mergeCell ref="S8:V8"/>
    <mergeCell ref="S9:V9"/>
    <mergeCell ref="S2:V2"/>
    <mergeCell ref="S3:V3"/>
    <mergeCell ref="S4:V4"/>
    <mergeCell ref="S5:V5"/>
    <mergeCell ref="S6:V6"/>
  </mergeCells>
  <conditionalFormatting sqref="B3:O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C4:O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5B66EBE2-8C79-4D82-B357-43176224CE40}"/>
    <hyperlink ref="Q2:R6" location="GİRİŞ!A1" display="GİRİŞ" xr:uid="{DC6461A7-D744-47F8-95CB-21467CDB7071}"/>
  </hyperlink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9623-DF84-4EBE-A069-54B360C36F08}">
  <dimension ref="A1:Z54"/>
  <sheetViews>
    <sheetView tabSelected="1" topLeftCell="A34" zoomScale="110" zoomScaleNormal="110" workbookViewId="0">
      <selection activeCell="N45" sqref="N45"/>
    </sheetView>
  </sheetViews>
  <sheetFormatPr defaultColWidth="9.109375" defaultRowHeight="14.4" x14ac:dyDescent="0.3"/>
  <cols>
    <col min="1" max="1" width="10.6640625" style="1" customWidth="1"/>
    <col min="2" max="2" width="18.6640625" style="1" customWidth="1"/>
    <col min="3" max="3" width="5.6640625" style="1" customWidth="1"/>
    <col min="4" max="4" width="5.44140625" style="1" customWidth="1"/>
    <col min="5" max="5" width="16.5546875" style="1" customWidth="1"/>
    <col min="6" max="6" width="20.44140625" style="1" customWidth="1"/>
    <col min="7" max="7" width="9.6640625" style="1" customWidth="1"/>
    <col min="8" max="8" width="4.5546875" style="1" customWidth="1"/>
    <col min="9" max="9" width="10.33203125" style="1" customWidth="1"/>
    <col min="10" max="10" width="17.5546875" style="1" customWidth="1"/>
    <col min="11" max="11" width="5.88671875" style="1" customWidth="1"/>
    <col min="12" max="12" width="5.109375" style="1" customWidth="1"/>
    <col min="13" max="13" width="17.88671875" style="1" customWidth="1"/>
    <col min="14" max="14" width="20.33203125" style="1" customWidth="1"/>
    <col min="15" max="15" width="9.6640625" style="1" customWidth="1"/>
    <col min="16" max="16" width="2" style="1" bestFit="1" customWidth="1"/>
    <col min="17" max="257" width="9.109375" style="1"/>
    <col min="258" max="259" width="10.6640625" style="1" customWidth="1"/>
    <col min="260" max="261" width="3" style="1" bestFit="1" customWidth="1"/>
    <col min="262" max="262" width="10.6640625" style="1" customWidth="1"/>
    <col min="263" max="264" width="9.664062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5" width="10.6640625" style="1" customWidth="1"/>
    <col min="516" max="517" width="3" style="1" bestFit="1" customWidth="1"/>
    <col min="518" max="518" width="10.6640625" style="1" customWidth="1"/>
    <col min="519" max="520" width="9.664062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1" width="10.6640625" style="1" customWidth="1"/>
    <col min="772" max="773" width="3" style="1" bestFit="1" customWidth="1"/>
    <col min="774" max="774" width="10.6640625" style="1" customWidth="1"/>
    <col min="775" max="776" width="9.664062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7" width="10.6640625" style="1" customWidth="1"/>
    <col min="1028" max="1029" width="3" style="1" bestFit="1" customWidth="1"/>
    <col min="1030" max="1030" width="10.6640625" style="1" customWidth="1"/>
    <col min="1031" max="1032" width="9.664062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3" width="10.6640625" style="1" customWidth="1"/>
    <col min="1284" max="1285" width="3" style="1" bestFit="1" customWidth="1"/>
    <col min="1286" max="1286" width="10.6640625" style="1" customWidth="1"/>
    <col min="1287" max="1288" width="9.664062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9" width="10.6640625" style="1" customWidth="1"/>
    <col min="1540" max="1541" width="3" style="1" bestFit="1" customWidth="1"/>
    <col min="1542" max="1542" width="10.6640625" style="1" customWidth="1"/>
    <col min="1543" max="1544" width="9.664062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5" width="10.6640625" style="1" customWidth="1"/>
    <col min="1796" max="1797" width="3" style="1" bestFit="1" customWidth="1"/>
    <col min="1798" max="1798" width="10.6640625" style="1" customWidth="1"/>
    <col min="1799" max="1800" width="9.664062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1" width="10.6640625" style="1" customWidth="1"/>
    <col min="2052" max="2053" width="3" style="1" bestFit="1" customWidth="1"/>
    <col min="2054" max="2054" width="10.6640625" style="1" customWidth="1"/>
    <col min="2055" max="2056" width="9.664062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7" width="10.6640625" style="1" customWidth="1"/>
    <col min="2308" max="2309" width="3" style="1" bestFit="1" customWidth="1"/>
    <col min="2310" max="2310" width="10.6640625" style="1" customWidth="1"/>
    <col min="2311" max="2312" width="9.664062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3" width="10.6640625" style="1" customWidth="1"/>
    <col min="2564" max="2565" width="3" style="1" bestFit="1" customWidth="1"/>
    <col min="2566" max="2566" width="10.6640625" style="1" customWidth="1"/>
    <col min="2567" max="2568" width="9.664062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9" width="10.6640625" style="1" customWidth="1"/>
    <col min="2820" max="2821" width="3" style="1" bestFit="1" customWidth="1"/>
    <col min="2822" max="2822" width="10.6640625" style="1" customWidth="1"/>
    <col min="2823" max="2824" width="9.664062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5" width="10.6640625" style="1" customWidth="1"/>
    <col min="3076" max="3077" width="3" style="1" bestFit="1" customWidth="1"/>
    <col min="3078" max="3078" width="10.6640625" style="1" customWidth="1"/>
    <col min="3079" max="3080" width="9.664062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1" width="10.6640625" style="1" customWidth="1"/>
    <col min="3332" max="3333" width="3" style="1" bestFit="1" customWidth="1"/>
    <col min="3334" max="3334" width="10.6640625" style="1" customWidth="1"/>
    <col min="3335" max="3336" width="9.664062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7" width="10.6640625" style="1" customWidth="1"/>
    <col min="3588" max="3589" width="3" style="1" bestFit="1" customWidth="1"/>
    <col min="3590" max="3590" width="10.6640625" style="1" customWidth="1"/>
    <col min="3591" max="3592" width="9.664062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3" width="10.6640625" style="1" customWidth="1"/>
    <col min="3844" max="3845" width="3" style="1" bestFit="1" customWidth="1"/>
    <col min="3846" max="3846" width="10.6640625" style="1" customWidth="1"/>
    <col min="3847" max="3848" width="9.664062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9" width="10.6640625" style="1" customWidth="1"/>
    <col min="4100" max="4101" width="3" style="1" bestFit="1" customWidth="1"/>
    <col min="4102" max="4102" width="10.6640625" style="1" customWidth="1"/>
    <col min="4103" max="4104" width="9.664062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5" width="10.6640625" style="1" customWidth="1"/>
    <col min="4356" max="4357" width="3" style="1" bestFit="1" customWidth="1"/>
    <col min="4358" max="4358" width="10.6640625" style="1" customWidth="1"/>
    <col min="4359" max="4360" width="9.664062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1" width="10.6640625" style="1" customWidth="1"/>
    <col min="4612" max="4613" width="3" style="1" bestFit="1" customWidth="1"/>
    <col min="4614" max="4614" width="10.6640625" style="1" customWidth="1"/>
    <col min="4615" max="4616" width="9.664062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7" width="10.6640625" style="1" customWidth="1"/>
    <col min="4868" max="4869" width="3" style="1" bestFit="1" customWidth="1"/>
    <col min="4870" max="4870" width="10.6640625" style="1" customWidth="1"/>
    <col min="4871" max="4872" width="9.664062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3" width="10.6640625" style="1" customWidth="1"/>
    <col min="5124" max="5125" width="3" style="1" bestFit="1" customWidth="1"/>
    <col min="5126" max="5126" width="10.6640625" style="1" customWidth="1"/>
    <col min="5127" max="5128" width="9.664062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9" width="10.6640625" style="1" customWidth="1"/>
    <col min="5380" max="5381" width="3" style="1" bestFit="1" customWidth="1"/>
    <col min="5382" max="5382" width="10.6640625" style="1" customWidth="1"/>
    <col min="5383" max="5384" width="9.664062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5" width="10.6640625" style="1" customWidth="1"/>
    <col min="5636" max="5637" width="3" style="1" bestFit="1" customWidth="1"/>
    <col min="5638" max="5638" width="10.6640625" style="1" customWidth="1"/>
    <col min="5639" max="5640" width="9.664062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1" width="10.6640625" style="1" customWidth="1"/>
    <col min="5892" max="5893" width="3" style="1" bestFit="1" customWidth="1"/>
    <col min="5894" max="5894" width="10.6640625" style="1" customWidth="1"/>
    <col min="5895" max="5896" width="9.664062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7" width="10.6640625" style="1" customWidth="1"/>
    <col min="6148" max="6149" width="3" style="1" bestFit="1" customWidth="1"/>
    <col min="6150" max="6150" width="10.6640625" style="1" customWidth="1"/>
    <col min="6151" max="6152" width="9.664062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3" width="10.6640625" style="1" customWidth="1"/>
    <col min="6404" max="6405" width="3" style="1" bestFit="1" customWidth="1"/>
    <col min="6406" max="6406" width="10.6640625" style="1" customWidth="1"/>
    <col min="6407" max="6408" width="9.664062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9" width="10.6640625" style="1" customWidth="1"/>
    <col min="6660" max="6661" width="3" style="1" bestFit="1" customWidth="1"/>
    <col min="6662" max="6662" width="10.6640625" style="1" customWidth="1"/>
    <col min="6663" max="6664" width="9.664062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5" width="10.6640625" style="1" customWidth="1"/>
    <col min="6916" max="6917" width="3" style="1" bestFit="1" customWidth="1"/>
    <col min="6918" max="6918" width="10.6640625" style="1" customWidth="1"/>
    <col min="6919" max="6920" width="9.664062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1" width="10.6640625" style="1" customWidth="1"/>
    <col min="7172" max="7173" width="3" style="1" bestFit="1" customWidth="1"/>
    <col min="7174" max="7174" width="10.6640625" style="1" customWidth="1"/>
    <col min="7175" max="7176" width="9.664062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7" width="10.6640625" style="1" customWidth="1"/>
    <col min="7428" max="7429" width="3" style="1" bestFit="1" customWidth="1"/>
    <col min="7430" max="7430" width="10.6640625" style="1" customWidth="1"/>
    <col min="7431" max="7432" width="9.664062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3" width="10.6640625" style="1" customWidth="1"/>
    <col min="7684" max="7685" width="3" style="1" bestFit="1" customWidth="1"/>
    <col min="7686" max="7686" width="10.6640625" style="1" customWidth="1"/>
    <col min="7687" max="7688" width="9.664062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9" width="10.6640625" style="1" customWidth="1"/>
    <col min="7940" max="7941" width="3" style="1" bestFit="1" customWidth="1"/>
    <col min="7942" max="7942" width="10.6640625" style="1" customWidth="1"/>
    <col min="7943" max="7944" width="9.664062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5" width="10.6640625" style="1" customWidth="1"/>
    <col min="8196" max="8197" width="3" style="1" bestFit="1" customWidth="1"/>
    <col min="8198" max="8198" width="10.6640625" style="1" customWidth="1"/>
    <col min="8199" max="8200" width="9.664062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1" width="10.6640625" style="1" customWidth="1"/>
    <col min="8452" max="8453" width="3" style="1" bestFit="1" customWidth="1"/>
    <col min="8454" max="8454" width="10.6640625" style="1" customWidth="1"/>
    <col min="8455" max="8456" width="9.664062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7" width="10.6640625" style="1" customWidth="1"/>
    <col min="8708" max="8709" width="3" style="1" bestFit="1" customWidth="1"/>
    <col min="8710" max="8710" width="10.6640625" style="1" customWidth="1"/>
    <col min="8711" max="8712" width="9.664062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3" width="10.6640625" style="1" customWidth="1"/>
    <col min="8964" max="8965" width="3" style="1" bestFit="1" customWidth="1"/>
    <col min="8966" max="8966" width="10.6640625" style="1" customWidth="1"/>
    <col min="8967" max="8968" width="9.664062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9" width="10.6640625" style="1" customWidth="1"/>
    <col min="9220" max="9221" width="3" style="1" bestFit="1" customWidth="1"/>
    <col min="9222" max="9222" width="10.6640625" style="1" customWidth="1"/>
    <col min="9223" max="9224" width="9.664062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5" width="10.6640625" style="1" customWidth="1"/>
    <col min="9476" max="9477" width="3" style="1" bestFit="1" customWidth="1"/>
    <col min="9478" max="9478" width="10.6640625" style="1" customWidth="1"/>
    <col min="9479" max="9480" width="9.664062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1" width="10.6640625" style="1" customWidth="1"/>
    <col min="9732" max="9733" width="3" style="1" bestFit="1" customWidth="1"/>
    <col min="9734" max="9734" width="10.6640625" style="1" customWidth="1"/>
    <col min="9735" max="9736" width="9.664062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7" width="10.6640625" style="1" customWidth="1"/>
    <col min="9988" max="9989" width="3" style="1" bestFit="1" customWidth="1"/>
    <col min="9990" max="9990" width="10.6640625" style="1" customWidth="1"/>
    <col min="9991" max="9992" width="9.664062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3" width="10.6640625" style="1" customWidth="1"/>
    <col min="10244" max="10245" width="3" style="1" bestFit="1" customWidth="1"/>
    <col min="10246" max="10246" width="10.6640625" style="1" customWidth="1"/>
    <col min="10247" max="10248" width="9.664062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9" width="10.6640625" style="1" customWidth="1"/>
    <col min="10500" max="10501" width="3" style="1" bestFit="1" customWidth="1"/>
    <col min="10502" max="10502" width="10.6640625" style="1" customWidth="1"/>
    <col min="10503" max="10504" width="9.664062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5" width="10.6640625" style="1" customWidth="1"/>
    <col min="10756" max="10757" width="3" style="1" bestFit="1" customWidth="1"/>
    <col min="10758" max="10758" width="10.6640625" style="1" customWidth="1"/>
    <col min="10759" max="10760" width="9.664062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1" width="10.6640625" style="1" customWidth="1"/>
    <col min="11012" max="11013" width="3" style="1" bestFit="1" customWidth="1"/>
    <col min="11014" max="11014" width="10.6640625" style="1" customWidth="1"/>
    <col min="11015" max="11016" width="9.664062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7" width="10.6640625" style="1" customWidth="1"/>
    <col min="11268" max="11269" width="3" style="1" bestFit="1" customWidth="1"/>
    <col min="11270" max="11270" width="10.6640625" style="1" customWidth="1"/>
    <col min="11271" max="11272" width="9.664062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3" width="10.6640625" style="1" customWidth="1"/>
    <col min="11524" max="11525" width="3" style="1" bestFit="1" customWidth="1"/>
    <col min="11526" max="11526" width="10.6640625" style="1" customWidth="1"/>
    <col min="11527" max="11528" width="9.664062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9" width="10.6640625" style="1" customWidth="1"/>
    <col min="11780" max="11781" width="3" style="1" bestFit="1" customWidth="1"/>
    <col min="11782" max="11782" width="10.6640625" style="1" customWidth="1"/>
    <col min="11783" max="11784" width="9.664062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5" width="10.6640625" style="1" customWidth="1"/>
    <col min="12036" max="12037" width="3" style="1" bestFit="1" customWidth="1"/>
    <col min="12038" max="12038" width="10.6640625" style="1" customWidth="1"/>
    <col min="12039" max="12040" width="9.664062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1" width="10.6640625" style="1" customWidth="1"/>
    <col min="12292" max="12293" width="3" style="1" bestFit="1" customWidth="1"/>
    <col min="12294" max="12294" width="10.6640625" style="1" customWidth="1"/>
    <col min="12295" max="12296" width="9.664062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7" width="10.6640625" style="1" customWidth="1"/>
    <col min="12548" max="12549" width="3" style="1" bestFit="1" customWidth="1"/>
    <col min="12550" max="12550" width="10.6640625" style="1" customWidth="1"/>
    <col min="12551" max="12552" width="9.664062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3" width="10.6640625" style="1" customWidth="1"/>
    <col min="12804" max="12805" width="3" style="1" bestFit="1" customWidth="1"/>
    <col min="12806" max="12806" width="10.6640625" style="1" customWidth="1"/>
    <col min="12807" max="12808" width="9.664062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9" width="10.6640625" style="1" customWidth="1"/>
    <col min="13060" max="13061" width="3" style="1" bestFit="1" customWidth="1"/>
    <col min="13062" max="13062" width="10.6640625" style="1" customWidth="1"/>
    <col min="13063" max="13064" width="9.664062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5" width="10.6640625" style="1" customWidth="1"/>
    <col min="13316" max="13317" width="3" style="1" bestFit="1" customWidth="1"/>
    <col min="13318" max="13318" width="10.6640625" style="1" customWidth="1"/>
    <col min="13319" max="13320" width="9.664062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1" width="10.6640625" style="1" customWidth="1"/>
    <col min="13572" max="13573" width="3" style="1" bestFit="1" customWidth="1"/>
    <col min="13574" max="13574" width="10.6640625" style="1" customWidth="1"/>
    <col min="13575" max="13576" width="9.664062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7" width="10.6640625" style="1" customWidth="1"/>
    <col min="13828" max="13829" width="3" style="1" bestFit="1" customWidth="1"/>
    <col min="13830" max="13830" width="10.6640625" style="1" customWidth="1"/>
    <col min="13831" max="13832" width="9.664062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3" width="10.6640625" style="1" customWidth="1"/>
    <col min="14084" max="14085" width="3" style="1" bestFit="1" customWidth="1"/>
    <col min="14086" max="14086" width="10.6640625" style="1" customWidth="1"/>
    <col min="14087" max="14088" width="9.664062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9" width="10.6640625" style="1" customWidth="1"/>
    <col min="14340" max="14341" width="3" style="1" bestFit="1" customWidth="1"/>
    <col min="14342" max="14342" width="10.6640625" style="1" customWidth="1"/>
    <col min="14343" max="14344" width="9.664062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5" width="10.6640625" style="1" customWidth="1"/>
    <col min="14596" max="14597" width="3" style="1" bestFit="1" customWidth="1"/>
    <col min="14598" max="14598" width="10.6640625" style="1" customWidth="1"/>
    <col min="14599" max="14600" width="9.664062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1" width="10.6640625" style="1" customWidth="1"/>
    <col min="14852" max="14853" width="3" style="1" bestFit="1" customWidth="1"/>
    <col min="14854" max="14854" width="10.6640625" style="1" customWidth="1"/>
    <col min="14855" max="14856" width="9.664062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7" width="10.6640625" style="1" customWidth="1"/>
    <col min="15108" max="15109" width="3" style="1" bestFit="1" customWidth="1"/>
    <col min="15110" max="15110" width="10.6640625" style="1" customWidth="1"/>
    <col min="15111" max="15112" width="9.664062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3" width="10.6640625" style="1" customWidth="1"/>
    <col min="15364" max="15365" width="3" style="1" bestFit="1" customWidth="1"/>
    <col min="15366" max="15366" width="10.6640625" style="1" customWidth="1"/>
    <col min="15367" max="15368" width="9.664062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9" width="10.6640625" style="1" customWidth="1"/>
    <col min="15620" max="15621" width="3" style="1" bestFit="1" customWidth="1"/>
    <col min="15622" max="15622" width="10.6640625" style="1" customWidth="1"/>
    <col min="15623" max="15624" width="9.664062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5" width="10.6640625" style="1" customWidth="1"/>
    <col min="15876" max="15877" width="3" style="1" bestFit="1" customWidth="1"/>
    <col min="15878" max="15878" width="10.6640625" style="1" customWidth="1"/>
    <col min="15879" max="15880" width="9.664062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1" width="10.6640625" style="1" customWidth="1"/>
    <col min="16132" max="16133" width="3" style="1" bestFit="1" customWidth="1"/>
    <col min="16134" max="16134" width="10.6640625" style="1" customWidth="1"/>
    <col min="16135" max="16136" width="9.664062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6" ht="21" x14ac:dyDescent="0.3">
      <c r="B1" s="28" t="s">
        <v>39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6" ht="15" thickBot="1" x14ac:dyDescent="0.35">
      <c r="B2" s="11" t="s">
        <v>0</v>
      </c>
      <c r="C2" s="30" t="s">
        <v>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 t="s">
        <v>2</v>
      </c>
      <c r="Q2" s="32" t="s">
        <v>3</v>
      </c>
      <c r="R2" s="32"/>
    </row>
    <row r="3" spans="1:26" ht="16.8" thickTop="1" thickBot="1" x14ac:dyDescent="0.35">
      <c r="B3" s="12">
        <v>1</v>
      </c>
      <c r="C3" s="33" t="s">
        <v>32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32"/>
      <c r="R3" s="32"/>
      <c r="S3" s="27"/>
      <c r="T3" s="27"/>
      <c r="U3" s="27"/>
      <c r="V3" s="27"/>
      <c r="W3" s="19"/>
      <c r="X3" s="19"/>
      <c r="Y3" s="19"/>
      <c r="Z3" s="19"/>
    </row>
    <row r="4" spans="1:26" ht="16.8" thickTop="1" thickBot="1" x14ac:dyDescent="0.35">
      <c r="B4" s="12">
        <v>2</v>
      </c>
      <c r="C4" s="33" t="s">
        <v>34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 s="32"/>
      <c r="R4" s="32"/>
      <c r="S4" s="24"/>
      <c r="T4" s="24"/>
      <c r="U4" s="24"/>
      <c r="V4" s="24"/>
    </row>
    <row r="5" spans="1:26" ht="16.8" thickTop="1" thickBot="1" x14ac:dyDescent="0.35">
      <c r="B5" s="12">
        <v>3</v>
      </c>
      <c r="C5" s="33" t="s">
        <v>33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2"/>
      <c r="R5" s="32"/>
      <c r="S5" s="27"/>
      <c r="T5" s="27"/>
      <c r="U5" s="27"/>
      <c r="V5" s="27"/>
    </row>
    <row r="6" spans="1:26" ht="16.8" thickTop="1" thickBot="1" x14ac:dyDescent="0.35">
      <c r="B6" s="12">
        <v>4</v>
      </c>
      <c r="C6" s="33" t="s">
        <v>35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2"/>
      <c r="R6" s="32"/>
      <c r="S6" s="24"/>
      <c r="T6" s="24"/>
      <c r="U6" s="24"/>
      <c r="V6" s="24"/>
    </row>
    <row r="7" spans="1:26" ht="16.8" thickTop="1" thickBot="1" x14ac:dyDescent="0.35">
      <c r="B7" s="12">
        <v>5</v>
      </c>
      <c r="C7" s="33" t="s">
        <v>31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S7" s="40"/>
      <c r="T7" s="40"/>
      <c r="U7" s="40"/>
      <c r="V7" s="40"/>
    </row>
    <row r="8" spans="1:26" ht="16.8" thickTop="1" thickBot="1" x14ac:dyDescent="0.35">
      <c r="B8" s="12">
        <v>6</v>
      </c>
      <c r="C8" s="33" t="s">
        <v>37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S8" s="41"/>
      <c r="T8" s="41"/>
      <c r="U8" s="41"/>
      <c r="V8" s="41"/>
    </row>
    <row r="9" spans="1:26" ht="16.8" thickTop="1" thickBot="1" x14ac:dyDescent="0.35">
      <c r="B9" s="12">
        <v>7</v>
      </c>
      <c r="C9" s="33" t="s">
        <v>36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S9" s="40"/>
      <c r="T9" s="40"/>
      <c r="U9" s="40"/>
      <c r="V9" s="40"/>
    </row>
    <row r="10" spans="1:26" ht="15.6" thickTop="1" thickBot="1" x14ac:dyDescent="0.35">
      <c r="B10" s="12">
        <v>8</v>
      </c>
      <c r="C10" s="33" t="s">
        <v>22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26" ht="15" thickTop="1" x14ac:dyDescent="0.3">
      <c r="J11" s="4" t="s">
        <v>4</v>
      </c>
    </row>
    <row r="12" spans="1:26" x14ac:dyDescent="0.3">
      <c r="A12" s="7" t="s">
        <v>40</v>
      </c>
      <c r="B12" s="5" t="s">
        <v>5</v>
      </c>
      <c r="C12" s="42" t="s">
        <v>6</v>
      </c>
      <c r="D12" s="42"/>
      <c r="E12" s="6"/>
      <c r="F12" s="7" t="s">
        <v>7</v>
      </c>
      <c r="G12" s="7" t="s">
        <v>8</v>
      </c>
      <c r="I12" s="7" t="s">
        <v>40</v>
      </c>
      <c r="J12" s="5" t="s">
        <v>16</v>
      </c>
      <c r="K12" s="42" t="s">
        <v>6</v>
      </c>
      <c r="L12" s="42"/>
      <c r="M12" s="6"/>
      <c r="N12" s="7" t="s">
        <v>7</v>
      </c>
      <c r="O12" s="7" t="s">
        <v>8</v>
      </c>
    </row>
    <row r="13" spans="1:26" x14ac:dyDescent="0.3">
      <c r="A13" s="20">
        <v>46011</v>
      </c>
      <c r="B13" s="8" t="str">
        <f>C9</f>
        <v>Samsun BESK</v>
      </c>
      <c r="C13" s="8" t="s">
        <v>2</v>
      </c>
      <c r="D13" s="8"/>
      <c r="E13" s="8" t="str">
        <f>C4</f>
        <v>Malatya BŞB</v>
      </c>
      <c r="F13" s="8" t="s">
        <v>53</v>
      </c>
      <c r="G13" s="9">
        <v>0.47916666666666669</v>
      </c>
      <c r="I13" s="20">
        <v>46082</v>
      </c>
      <c r="J13" s="8" t="str">
        <f>E13</f>
        <v>Malatya BŞB</v>
      </c>
      <c r="K13" s="8" t="s">
        <v>2</v>
      </c>
      <c r="L13" s="8" t="s">
        <v>2</v>
      </c>
      <c r="M13" s="8" t="str">
        <f>B13</f>
        <v>Samsun BESK</v>
      </c>
      <c r="N13" s="8" t="s">
        <v>58</v>
      </c>
      <c r="O13" s="9">
        <v>0.54166666666666663</v>
      </c>
    </row>
    <row r="14" spans="1:26" x14ac:dyDescent="0.3">
      <c r="A14" s="20">
        <v>46011</v>
      </c>
      <c r="B14" s="8" t="str">
        <f>C5</f>
        <v>Beta Enerji Adana ESK</v>
      </c>
      <c r="C14" s="8"/>
      <c r="D14" s="8"/>
      <c r="E14" s="8" t="str">
        <f>C8</f>
        <v>Van BESK</v>
      </c>
      <c r="F14" s="8" t="s">
        <v>41</v>
      </c>
      <c r="G14" s="10">
        <v>0.58333333333333337</v>
      </c>
      <c r="I14" s="20">
        <v>46081</v>
      </c>
      <c r="J14" s="8" t="str">
        <f>E14</f>
        <v>Van BESK</v>
      </c>
      <c r="K14" s="8"/>
      <c r="L14" s="8"/>
      <c r="M14" s="8" t="str">
        <f>B14</f>
        <v>Beta Enerji Adana ESK</v>
      </c>
      <c r="N14" s="8" t="s">
        <v>57</v>
      </c>
      <c r="O14" s="10">
        <v>0.54166666666666663</v>
      </c>
    </row>
    <row r="15" spans="1:26" x14ac:dyDescent="0.3">
      <c r="A15" s="20">
        <v>46012</v>
      </c>
      <c r="B15" s="8" t="str">
        <f>C7</f>
        <v>Amedspor</v>
      </c>
      <c r="C15" s="8"/>
      <c r="D15" s="8"/>
      <c r="E15" s="8" t="str">
        <f>C6</f>
        <v>Muş BESK</v>
      </c>
      <c r="F15" s="8" t="s">
        <v>43</v>
      </c>
      <c r="G15" s="10">
        <v>0.5</v>
      </c>
      <c r="I15" s="20">
        <v>46081</v>
      </c>
      <c r="J15" s="8" t="str">
        <f>E15</f>
        <v>Muş BESK</v>
      </c>
      <c r="K15" s="8"/>
      <c r="L15" s="8"/>
      <c r="M15" s="8" t="str">
        <f>B15</f>
        <v>Amedspor</v>
      </c>
      <c r="N15" s="8" t="s">
        <v>44</v>
      </c>
      <c r="O15" s="10">
        <v>0.58333333333333337</v>
      </c>
    </row>
    <row r="16" spans="1:26" x14ac:dyDescent="0.3">
      <c r="A16" s="20"/>
      <c r="B16" s="8" t="str">
        <f>C3</f>
        <v>Batman ESK</v>
      </c>
      <c r="C16" s="8"/>
      <c r="D16" s="8"/>
      <c r="E16" s="8" t="str">
        <f>C10</f>
        <v>BAY</v>
      </c>
      <c r="F16" s="8"/>
      <c r="G16" s="10"/>
      <c r="I16" s="20"/>
      <c r="J16" s="8" t="str">
        <f>E16</f>
        <v>BAY</v>
      </c>
      <c r="K16" s="8"/>
      <c r="L16" s="8"/>
      <c r="M16" s="8" t="str">
        <f>B16</f>
        <v>Batman ESK</v>
      </c>
      <c r="N16" s="8"/>
      <c r="O16" s="10"/>
    </row>
    <row r="18" spans="1:15" x14ac:dyDescent="0.3">
      <c r="A18" s="7" t="s">
        <v>40</v>
      </c>
      <c r="B18" s="5" t="s">
        <v>10</v>
      </c>
      <c r="C18" s="42" t="s">
        <v>6</v>
      </c>
      <c r="D18" s="42"/>
      <c r="E18" s="6"/>
      <c r="F18" s="7" t="s">
        <v>7</v>
      </c>
      <c r="G18" s="7" t="s">
        <v>8</v>
      </c>
      <c r="I18" s="7" t="s">
        <v>40</v>
      </c>
      <c r="J18" s="5" t="s">
        <v>17</v>
      </c>
      <c r="K18" s="42" t="s">
        <v>6</v>
      </c>
      <c r="L18" s="42"/>
      <c r="M18" s="6"/>
      <c r="N18" s="7" t="s">
        <v>7</v>
      </c>
      <c r="O18" s="7" t="s">
        <v>8</v>
      </c>
    </row>
    <row r="19" spans="1:15" x14ac:dyDescent="0.3">
      <c r="A19" s="20">
        <v>46019</v>
      </c>
      <c r="B19" s="8" t="str">
        <f>C3</f>
        <v>Batman ESK</v>
      </c>
      <c r="C19" s="8"/>
      <c r="D19" s="8"/>
      <c r="E19" s="8" t="str">
        <f>C5</f>
        <v>Beta Enerji Adana ESK</v>
      </c>
      <c r="F19" s="8" t="s">
        <v>42</v>
      </c>
      <c r="G19" s="9">
        <v>0.54166666666666663</v>
      </c>
      <c r="I19" s="20">
        <v>46088</v>
      </c>
      <c r="J19" s="8" t="str">
        <f>E19</f>
        <v>Beta Enerji Adana ESK</v>
      </c>
      <c r="K19" s="8" t="s">
        <v>2</v>
      </c>
      <c r="L19" s="8" t="s">
        <v>2</v>
      </c>
      <c r="M19" s="8" t="str">
        <f>B19</f>
        <v>Batman ESK</v>
      </c>
      <c r="N19" s="8" t="s">
        <v>41</v>
      </c>
      <c r="O19" s="10">
        <v>0.58333333333333337</v>
      </c>
    </row>
    <row r="20" spans="1:15" x14ac:dyDescent="0.3">
      <c r="A20" s="20">
        <v>46018</v>
      </c>
      <c r="B20" s="8" t="str">
        <f>C6</f>
        <v>Muş BESK</v>
      </c>
      <c r="C20" s="8"/>
      <c r="D20" s="8"/>
      <c r="E20" s="8" t="str">
        <f>C9</f>
        <v>Samsun BESK</v>
      </c>
      <c r="F20" s="8" t="s">
        <v>44</v>
      </c>
      <c r="G20" s="10">
        <v>0.58333333333333337</v>
      </c>
      <c r="I20" s="20">
        <v>46089</v>
      </c>
      <c r="J20" s="8" t="str">
        <f>E20</f>
        <v>Samsun BESK</v>
      </c>
      <c r="K20" s="8"/>
      <c r="L20" s="8"/>
      <c r="M20" s="8" t="str">
        <f>B20</f>
        <v>Muş BESK</v>
      </c>
      <c r="N20" s="8" t="s">
        <v>53</v>
      </c>
      <c r="O20" s="10">
        <v>0.45833333333333331</v>
      </c>
    </row>
    <row r="21" spans="1:15" x14ac:dyDescent="0.3">
      <c r="A21" s="20">
        <v>46018</v>
      </c>
      <c r="B21" s="8" t="str">
        <f>C8</f>
        <v>Van BESK</v>
      </c>
      <c r="C21" s="8"/>
      <c r="D21" s="8"/>
      <c r="E21" s="8" t="str">
        <f>C7</f>
        <v>Amedspor</v>
      </c>
      <c r="F21" s="8" t="s">
        <v>57</v>
      </c>
      <c r="G21" s="10">
        <v>0.54166666666666663</v>
      </c>
      <c r="I21" s="20">
        <v>46089</v>
      </c>
      <c r="J21" s="8" t="str">
        <f>E21</f>
        <v>Amedspor</v>
      </c>
      <c r="K21" s="8"/>
      <c r="L21" s="8"/>
      <c r="M21" s="8" t="str">
        <f>B21</f>
        <v>Van BESK</v>
      </c>
      <c r="N21" s="8" t="s">
        <v>43</v>
      </c>
      <c r="O21" s="10">
        <v>0.5</v>
      </c>
    </row>
    <row r="22" spans="1:15" x14ac:dyDescent="0.3">
      <c r="A22" s="20"/>
      <c r="B22" s="8" t="str">
        <f>C4</f>
        <v>Malatya BŞB</v>
      </c>
      <c r="C22" s="8"/>
      <c r="D22" s="8"/>
      <c r="E22" s="8" t="str">
        <f>C10</f>
        <v>BAY</v>
      </c>
      <c r="F22" s="8"/>
      <c r="G22" s="10"/>
      <c r="I22" s="20"/>
      <c r="J22" s="8" t="str">
        <f>E22</f>
        <v>BAY</v>
      </c>
      <c r="K22" s="8"/>
      <c r="L22" s="8"/>
      <c r="M22" s="8" t="str">
        <f>B22</f>
        <v>Malatya BŞB</v>
      </c>
      <c r="N22" s="8"/>
      <c r="O22" s="10"/>
    </row>
    <row r="24" spans="1:15" x14ac:dyDescent="0.3">
      <c r="A24" s="7" t="s">
        <v>40</v>
      </c>
      <c r="B24" s="5" t="s">
        <v>11</v>
      </c>
      <c r="C24" s="42" t="s">
        <v>6</v>
      </c>
      <c r="D24" s="42"/>
      <c r="E24" s="6"/>
      <c r="F24" s="7" t="s">
        <v>7</v>
      </c>
      <c r="G24" s="7" t="s">
        <v>8</v>
      </c>
      <c r="I24" s="7" t="s">
        <v>40</v>
      </c>
      <c r="J24" s="5" t="s">
        <v>18</v>
      </c>
      <c r="K24" s="42" t="s">
        <v>6</v>
      </c>
      <c r="L24" s="42"/>
      <c r="M24" s="6"/>
      <c r="N24" s="7" t="s">
        <v>7</v>
      </c>
      <c r="O24" s="7" t="s">
        <v>8</v>
      </c>
    </row>
    <row r="25" spans="1:15" x14ac:dyDescent="0.3">
      <c r="A25" s="20">
        <v>46026</v>
      </c>
      <c r="B25" s="8" t="str">
        <f>C4</f>
        <v>Malatya BŞB</v>
      </c>
      <c r="C25" s="8"/>
      <c r="D25" s="8"/>
      <c r="E25" s="8" t="str">
        <f>C6</f>
        <v>Muş BESK</v>
      </c>
      <c r="F25" s="8" t="s">
        <v>58</v>
      </c>
      <c r="G25" s="9">
        <v>0.54166666666666663</v>
      </c>
      <c r="I25" s="20">
        <v>46095</v>
      </c>
      <c r="J25" s="8" t="str">
        <f>E25</f>
        <v>Muş BESK</v>
      </c>
      <c r="K25" s="8" t="s">
        <v>2</v>
      </c>
      <c r="L25" s="8" t="s">
        <v>2</v>
      </c>
      <c r="M25" s="8" t="str">
        <f>B25</f>
        <v>Malatya BŞB</v>
      </c>
      <c r="N25" s="8" t="s">
        <v>44</v>
      </c>
      <c r="O25" s="10">
        <v>0.58333333333333337</v>
      </c>
    </row>
    <row r="26" spans="1:15" x14ac:dyDescent="0.3">
      <c r="A26" s="20">
        <v>46026</v>
      </c>
      <c r="B26" s="8" t="str">
        <f>C7</f>
        <v>Amedspor</v>
      </c>
      <c r="C26" s="8"/>
      <c r="D26" s="8"/>
      <c r="E26" s="8" t="str">
        <f>C3</f>
        <v>Batman ESK</v>
      </c>
      <c r="F26" s="8" t="s">
        <v>43</v>
      </c>
      <c r="G26" s="10">
        <v>0.5</v>
      </c>
      <c r="I26" s="20">
        <v>46096</v>
      </c>
      <c r="J26" s="8" t="str">
        <f>E26</f>
        <v>Batman ESK</v>
      </c>
      <c r="K26" s="8"/>
      <c r="L26" s="8"/>
      <c r="M26" s="8" t="str">
        <f>B26</f>
        <v>Amedspor</v>
      </c>
      <c r="N26" s="8" t="s">
        <v>42</v>
      </c>
      <c r="O26" s="9">
        <v>0.54166666666666663</v>
      </c>
    </row>
    <row r="27" spans="1:15" x14ac:dyDescent="0.3">
      <c r="A27" s="20">
        <v>46025</v>
      </c>
      <c r="B27" s="8" t="str">
        <f>C9</f>
        <v>Samsun BESK</v>
      </c>
      <c r="C27" s="8"/>
      <c r="D27" s="8"/>
      <c r="E27" s="8" t="str">
        <f>C8</f>
        <v>Van BESK</v>
      </c>
      <c r="F27" s="8" t="s">
        <v>53</v>
      </c>
      <c r="G27" s="10">
        <v>0.5</v>
      </c>
      <c r="I27" s="20">
        <v>46095</v>
      </c>
      <c r="J27" s="8" t="str">
        <f>E27</f>
        <v>Van BESK</v>
      </c>
      <c r="K27" s="8"/>
      <c r="L27" s="8"/>
      <c r="M27" s="8" t="str">
        <f>B27</f>
        <v>Samsun BESK</v>
      </c>
      <c r="N27" s="8" t="s">
        <v>57</v>
      </c>
      <c r="O27" s="10">
        <v>0.54166666666666663</v>
      </c>
    </row>
    <row r="28" spans="1:15" x14ac:dyDescent="0.3">
      <c r="A28" s="20"/>
      <c r="B28" s="8" t="str">
        <f>C5</f>
        <v>Beta Enerji Adana ESK</v>
      </c>
      <c r="C28" s="8"/>
      <c r="D28" s="8"/>
      <c r="E28" s="8" t="str">
        <f>C10</f>
        <v>BAY</v>
      </c>
      <c r="F28" s="8"/>
      <c r="G28" s="10"/>
      <c r="I28" s="20"/>
      <c r="J28" s="8" t="str">
        <f>E28</f>
        <v>BAY</v>
      </c>
      <c r="K28" s="8"/>
      <c r="L28" s="8"/>
      <c r="M28" s="8" t="str">
        <f>B28</f>
        <v>Beta Enerji Adana ESK</v>
      </c>
      <c r="N28" s="8"/>
      <c r="O28" s="10"/>
    </row>
    <row r="30" spans="1:15" x14ac:dyDescent="0.3">
      <c r="A30" s="7" t="s">
        <v>40</v>
      </c>
      <c r="B30" s="5" t="s">
        <v>12</v>
      </c>
      <c r="C30" s="42" t="s">
        <v>6</v>
      </c>
      <c r="D30" s="42"/>
      <c r="E30" s="6"/>
      <c r="F30" s="7" t="s">
        <v>7</v>
      </c>
      <c r="G30" s="7" t="s">
        <v>8</v>
      </c>
      <c r="I30" s="7" t="s">
        <v>40</v>
      </c>
      <c r="J30" s="5" t="s">
        <v>19</v>
      </c>
      <c r="K30" s="42" t="s">
        <v>6</v>
      </c>
      <c r="L30" s="42"/>
      <c r="M30" s="6"/>
      <c r="N30" s="7" t="s">
        <v>7</v>
      </c>
      <c r="O30" s="7" t="s">
        <v>8</v>
      </c>
    </row>
    <row r="31" spans="1:15" x14ac:dyDescent="0.3">
      <c r="A31" s="20">
        <v>46032</v>
      </c>
      <c r="B31" s="8" t="str">
        <f>C5</f>
        <v>Beta Enerji Adana ESK</v>
      </c>
      <c r="C31" s="8"/>
      <c r="D31" s="8"/>
      <c r="E31" s="8" t="str">
        <f>C7</f>
        <v>Amedspor</v>
      </c>
      <c r="F31" s="8" t="s">
        <v>41</v>
      </c>
      <c r="G31" s="10">
        <v>0.58333333333333337</v>
      </c>
      <c r="I31" s="20">
        <v>46110</v>
      </c>
      <c r="J31" s="8" t="str">
        <f>E31</f>
        <v>Amedspor</v>
      </c>
      <c r="K31" s="8" t="s">
        <v>2</v>
      </c>
      <c r="L31" s="8" t="s">
        <v>2</v>
      </c>
      <c r="M31" s="8" t="str">
        <f>B31</f>
        <v>Beta Enerji Adana ESK</v>
      </c>
      <c r="N31" s="8" t="s">
        <v>43</v>
      </c>
      <c r="O31" s="10">
        <v>0.5</v>
      </c>
    </row>
    <row r="32" spans="1:15" x14ac:dyDescent="0.3">
      <c r="A32" s="20">
        <v>46032</v>
      </c>
      <c r="B32" s="8" t="str">
        <f>C8</f>
        <v>Van BESK</v>
      </c>
      <c r="C32" s="8"/>
      <c r="D32" s="8"/>
      <c r="E32" s="8" t="str">
        <f>C4</f>
        <v>Malatya BŞB</v>
      </c>
      <c r="F32" s="8" t="s">
        <v>57</v>
      </c>
      <c r="G32" s="10">
        <v>0.54166666666666663</v>
      </c>
      <c r="I32" s="20">
        <v>46110</v>
      </c>
      <c r="J32" s="8" t="str">
        <f>E32</f>
        <v>Malatya BŞB</v>
      </c>
      <c r="K32" s="8"/>
      <c r="L32" s="8"/>
      <c r="M32" s="8" t="str">
        <f>B32</f>
        <v>Van BESK</v>
      </c>
      <c r="N32" s="8" t="s">
        <v>58</v>
      </c>
      <c r="O32" s="9">
        <v>0.54166666666666663</v>
      </c>
    </row>
    <row r="33" spans="1:15" x14ac:dyDescent="0.3">
      <c r="A33" s="20">
        <v>46033</v>
      </c>
      <c r="B33" s="8" t="str">
        <f>C3</f>
        <v>Batman ESK</v>
      </c>
      <c r="C33" s="8"/>
      <c r="D33" s="8"/>
      <c r="E33" s="8" t="str">
        <f>C9</f>
        <v>Samsun BESK</v>
      </c>
      <c r="F33" s="8" t="s">
        <v>42</v>
      </c>
      <c r="G33" s="9">
        <v>0.54166666666666663</v>
      </c>
      <c r="I33" s="20">
        <v>46109</v>
      </c>
      <c r="J33" s="8" t="str">
        <f>E33</f>
        <v>Samsun BESK</v>
      </c>
      <c r="K33" s="8"/>
      <c r="L33" s="8"/>
      <c r="M33" s="8" t="str">
        <f>B33</f>
        <v>Batman ESK</v>
      </c>
      <c r="N33" s="8" t="s">
        <v>53</v>
      </c>
      <c r="O33" s="10">
        <v>0.5</v>
      </c>
    </row>
    <row r="34" spans="1:15" x14ac:dyDescent="0.3">
      <c r="A34" s="20"/>
      <c r="B34" s="8" t="str">
        <f>C6</f>
        <v>Muş BESK</v>
      </c>
      <c r="C34" s="8"/>
      <c r="D34" s="8"/>
      <c r="E34" s="8" t="str">
        <f>C10</f>
        <v>BAY</v>
      </c>
      <c r="F34" s="8"/>
      <c r="G34" s="10"/>
      <c r="I34" s="20"/>
      <c r="J34" s="8" t="str">
        <f>E34</f>
        <v>BAY</v>
      </c>
      <c r="K34" s="8"/>
      <c r="L34" s="8"/>
      <c r="M34" s="8" t="str">
        <f>B34</f>
        <v>Muş BESK</v>
      </c>
      <c r="N34" s="8"/>
      <c r="O34" s="10"/>
    </row>
    <row r="36" spans="1:15" x14ac:dyDescent="0.3">
      <c r="A36" s="7" t="s">
        <v>40</v>
      </c>
      <c r="B36" s="5" t="s">
        <v>13</v>
      </c>
      <c r="C36" s="42" t="s">
        <v>6</v>
      </c>
      <c r="D36" s="42"/>
      <c r="E36" s="6"/>
      <c r="F36" s="7" t="s">
        <v>7</v>
      </c>
      <c r="G36" s="7" t="s">
        <v>8</v>
      </c>
      <c r="I36" s="7" t="s">
        <v>40</v>
      </c>
      <c r="J36" s="5" t="s">
        <v>20</v>
      </c>
      <c r="K36" s="42" t="s">
        <v>6</v>
      </c>
      <c r="L36" s="42"/>
      <c r="M36" s="6"/>
      <c r="N36" s="7" t="s">
        <v>7</v>
      </c>
      <c r="O36" s="7" t="s">
        <v>8</v>
      </c>
    </row>
    <row r="37" spans="1:15" x14ac:dyDescent="0.3">
      <c r="A37" s="20">
        <v>46046</v>
      </c>
      <c r="B37" s="8" t="str">
        <f>C6</f>
        <v>Muş BESK</v>
      </c>
      <c r="C37" s="8"/>
      <c r="D37" s="8"/>
      <c r="E37" s="8" t="str">
        <f>C8</f>
        <v>Van BESK</v>
      </c>
      <c r="F37" s="8" t="s">
        <v>44</v>
      </c>
      <c r="G37" s="10">
        <v>0.58333333333333337</v>
      </c>
      <c r="I37" s="20">
        <v>46124</v>
      </c>
      <c r="J37" s="8" t="str">
        <f>E37</f>
        <v>Van BESK</v>
      </c>
      <c r="K37" s="8" t="s">
        <v>2</v>
      </c>
      <c r="L37" s="8" t="s">
        <v>2</v>
      </c>
      <c r="M37" s="8" t="str">
        <f>B37</f>
        <v>Muş BESK</v>
      </c>
      <c r="N37" s="8" t="s">
        <v>57</v>
      </c>
      <c r="O37" s="10">
        <v>0.54166666666666663</v>
      </c>
    </row>
    <row r="38" spans="1:15" x14ac:dyDescent="0.3">
      <c r="A38" s="20">
        <v>46047</v>
      </c>
      <c r="B38" s="8" t="str">
        <f>C9</f>
        <v>Samsun BESK</v>
      </c>
      <c r="C38" s="8"/>
      <c r="D38" s="8"/>
      <c r="E38" s="8" t="str">
        <f>C5</f>
        <v>Beta Enerji Adana ESK</v>
      </c>
      <c r="F38" s="8" t="s">
        <v>53</v>
      </c>
      <c r="G38" s="10">
        <v>0.70833333333333337</v>
      </c>
      <c r="I38" s="20">
        <v>46123</v>
      </c>
      <c r="J38" s="8" t="str">
        <f>E38</f>
        <v>Beta Enerji Adana ESK</v>
      </c>
      <c r="K38" s="8"/>
      <c r="L38" s="8"/>
      <c r="M38" s="8" t="str">
        <f>B38</f>
        <v>Samsun BESK</v>
      </c>
      <c r="N38" s="8" t="s">
        <v>41</v>
      </c>
      <c r="O38" s="10">
        <v>0.58333333333333337</v>
      </c>
    </row>
    <row r="39" spans="1:15" x14ac:dyDescent="0.3">
      <c r="A39" s="20">
        <v>46047</v>
      </c>
      <c r="B39" s="8" t="str">
        <f>C4</f>
        <v>Malatya BŞB</v>
      </c>
      <c r="C39" s="8"/>
      <c r="D39" s="8"/>
      <c r="E39" s="8" t="str">
        <f>C3</f>
        <v>Batman ESK</v>
      </c>
      <c r="F39" s="8" t="s">
        <v>58</v>
      </c>
      <c r="G39" s="9">
        <v>0.54166666666666663</v>
      </c>
      <c r="I39" s="20">
        <v>46124</v>
      </c>
      <c r="J39" s="8" t="str">
        <f>E39</f>
        <v>Batman ESK</v>
      </c>
      <c r="K39" s="8"/>
      <c r="L39" s="8"/>
      <c r="M39" s="8" t="str">
        <f>B39</f>
        <v>Malatya BŞB</v>
      </c>
      <c r="N39" s="8" t="s">
        <v>42</v>
      </c>
      <c r="O39" s="9">
        <v>0.54166666666666663</v>
      </c>
    </row>
    <row r="40" spans="1:15" x14ac:dyDescent="0.3">
      <c r="A40" s="20"/>
      <c r="B40" s="8" t="str">
        <f>C7</f>
        <v>Amedspor</v>
      </c>
      <c r="C40" s="8"/>
      <c r="D40" s="8"/>
      <c r="E40" s="8" t="str">
        <f>C10</f>
        <v>BAY</v>
      </c>
      <c r="F40" s="8"/>
      <c r="G40" s="10"/>
      <c r="I40" s="20"/>
      <c r="J40" s="8" t="str">
        <f>E40</f>
        <v>BAY</v>
      </c>
      <c r="K40" s="8"/>
      <c r="L40" s="8"/>
      <c r="M40" s="8" t="str">
        <f>B40</f>
        <v>Amedspor</v>
      </c>
      <c r="N40" s="8"/>
      <c r="O40" s="10"/>
    </row>
    <row r="42" spans="1:15" x14ac:dyDescent="0.3">
      <c r="A42" s="7" t="s">
        <v>40</v>
      </c>
      <c r="B42" s="5" t="s">
        <v>14</v>
      </c>
      <c r="C42" s="42" t="s">
        <v>6</v>
      </c>
      <c r="D42" s="42"/>
      <c r="E42" s="6"/>
      <c r="F42" s="7" t="s">
        <v>7</v>
      </c>
      <c r="G42" s="7" t="s">
        <v>8</v>
      </c>
      <c r="I42" s="7" t="s">
        <v>40</v>
      </c>
      <c r="J42" s="5" t="s">
        <v>21</v>
      </c>
      <c r="K42" s="42" t="s">
        <v>6</v>
      </c>
      <c r="L42" s="42"/>
      <c r="M42" s="6"/>
      <c r="N42" s="7" t="s">
        <v>7</v>
      </c>
      <c r="O42" s="7" t="s">
        <v>8</v>
      </c>
    </row>
    <row r="43" spans="1:15" x14ac:dyDescent="0.3">
      <c r="A43" s="20">
        <v>46054</v>
      </c>
      <c r="B43" s="8" t="str">
        <f>C7</f>
        <v>Amedspor</v>
      </c>
      <c r="C43" s="8"/>
      <c r="D43" s="8"/>
      <c r="E43" s="8" t="str">
        <f>C9</f>
        <v>Samsun BESK</v>
      </c>
      <c r="F43" s="8" t="s">
        <v>43</v>
      </c>
      <c r="G43" s="10">
        <v>0.5</v>
      </c>
      <c r="I43" s="20">
        <v>46130</v>
      </c>
      <c r="J43" s="8" t="str">
        <f>E43</f>
        <v>Samsun BESK</v>
      </c>
      <c r="K43" s="8" t="s">
        <v>2</v>
      </c>
      <c r="L43" s="8" t="s">
        <v>2</v>
      </c>
      <c r="M43" s="8" t="str">
        <f>B43</f>
        <v>Amedspor</v>
      </c>
      <c r="N43" s="8" t="s">
        <v>53</v>
      </c>
      <c r="O43" s="9">
        <v>0.70833333333333337</v>
      </c>
    </row>
    <row r="44" spans="1:15" x14ac:dyDescent="0.3">
      <c r="A44" s="20">
        <v>46054</v>
      </c>
      <c r="B44" s="8" t="str">
        <f>C3</f>
        <v>Batman ESK</v>
      </c>
      <c r="C44" s="8"/>
      <c r="D44" s="8"/>
      <c r="E44" s="8" t="str">
        <f>C6</f>
        <v>Muş BESK</v>
      </c>
      <c r="F44" s="8" t="s">
        <v>42</v>
      </c>
      <c r="G44" s="9">
        <v>0.54166666666666663</v>
      </c>
      <c r="I44" s="20">
        <v>46130</v>
      </c>
      <c r="J44" s="8" t="str">
        <f>E44</f>
        <v>Muş BESK</v>
      </c>
      <c r="K44" s="8"/>
      <c r="L44" s="8"/>
      <c r="M44" s="8" t="str">
        <f>B44</f>
        <v>Batman ESK</v>
      </c>
      <c r="N44" s="8" t="s">
        <v>44</v>
      </c>
      <c r="O44" s="10">
        <v>0.58333333333333337</v>
      </c>
    </row>
    <row r="45" spans="1:15" x14ac:dyDescent="0.3">
      <c r="A45" s="20">
        <v>46053</v>
      </c>
      <c r="B45" s="8" t="str">
        <f>C5</f>
        <v>Beta Enerji Adana ESK</v>
      </c>
      <c r="C45" s="8"/>
      <c r="D45" s="8"/>
      <c r="E45" s="8" t="str">
        <f>C4</f>
        <v>Malatya BŞB</v>
      </c>
      <c r="F45" s="8" t="s">
        <v>41</v>
      </c>
      <c r="G45" s="10">
        <v>0.58333333333333337</v>
      </c>
      <c r="I45" s="20">
        <v>46131</v>
      </c>
      <c r="J45" s="8" t="str">
        <f>E45</f>
        <v>Malatya BŞB</v>
      </c>
      <c r="K45" s="8"/>
      <c r="L45" s="8"/>
      <c r="M45" s="8" t="str">
        <f>B45</f>
        <v>Beta Enerji Adana ESK</v>
      </c>
      <c r="N45" s="8" t="s">
        <v>58</v>
      </c>
      <c r="O45" s="9">
        <v>0.54166666666666663</v>
      </c>
    </row>
    <row r="46" spans="1:15" x14ac:dyDescent="0.3">
      <c r="A46" s="20"/>
      <c r="B46" s="8" t="str">
        <f>C8</f>
        <v>Van BESK</v>
      </c>
      <c r="C46" s="8"/>
      <c r="D46" s="8"/>
      <c r="E46" s="8" t="str">
        <f>C10</f>
        <v>BAY</v>
      </c>
      <c r="F46" s="8"/>
      <c r="G46" s="10"/>
      <c r="I46" s="20"/>
      <c r="J46" s="8" t="str">
        <f>E46</f>
        <v>BAY</v>
      </c>
      <c r="K46" s="8"/>
      <c r="L46" s="8"/>
      <c r="M46" s="8" t="str">
        <f>B46</f>
        <v>Van BESK</v>
      </c>
      <c r="N46" s="8"/>
      <c r="O46" s="10"/>
    </row>
    <row r="48" spans="1:15" x14ac:dyDescent="0.3">
      <c r="A48" s="7" t="s">
        <v>40</v>
      </c>
      <c r="B48" s="5" t="s">
        <v>15</v>
      </c>
      <c r="C48" s="42" t="s">
        <v>6</v>
      </c>
      <c r="D48" s="42"/>
      <c r="E48" s="6"/>
      <c r="F48" s="7" t="s">
        <v>7</v>
      </c>
      <c r="G48" s="7" t="s">
        <v>8</v>
      </c>
      <c r="I48" s="7" t="s">
        <v>40</v>
      </c>
      <c r="J48" s="5" t="s">
        <v>9</v>
      </c>
      <c r="K48" s="42" t="s">
        <v>6</v>
      </c>
      <c r="L48" s="42"/>
      <c r="M48" s="6"/>
      <c r="N48" s="7" t="s">
        <v>7</v>
      </c>
      <c r="O48" s="7" t="s">
        <v>8</v>
      </c>
    </row>
    <row r="49" spans="1:15" x14ac:dyDescent="0.3">
      <c r="A49" s="20">
        <v>46060</v>
      </c>
      <c r="B49" s="8" t="str">
        <f>C8</f>
        <v>Van BESK</v>
      </c>
      <c r="C49" s="8"/>
      <c r="D49" s="8"/>
      <c r="E49" s="8" t="str">
        <f>C3</f>
        <v>Batman ESK</v>
      </c>
      <c r="F49" s="8" t="s">
        <v>57</v>
      </c>
      <c r="G49" s="10">
        <v>0.54166666666666663</v>
      </c>
      <c r="I49" s="20">
        <v>46138</v>
      </c>
      <c r="J49" s="8" t="str">
        <f>E49</f>
        <v>Batman ESK</v>
      </c>
      <c r="K49" s="8" t="s">
        <v>2</v>
      </c>
      <c r="L49" s="8" t="s">
        <v>2</v>
      </c>
      <c r="M49" s="8" t="str">
        <f>B49</f>
        <v>Van BESK</v>
      </c>
      <c r="N49" s="8" t="s">
        <v>42</v>
      </c>
      <c r="O49" s="9">
        <v>0.54166666666666663</v>
      </c>
    </row>
    <row r="50" spans="1:15" x14ac:dyDescent="0.3">
      <c r="A50" s="20">
        <v>46061</v>
      </c>
      <c r="B50" s="8" t="str">
        <f>C4</f>
        <v>Malatya BŞB</v>
      </c>
      <c r="C50" s="8"/>
      <c r="D50" s="8"/>
      <c r="E50" s="8" t="str">
        <f>C7</f>
        <v>Amedspor</v>
      </c>
      <c r="F50" s="8" t="s">
        <v>58</v>
      </c>
      <c r="G50" s="9">
        <v>0.54166666666666663</v>
      </c>
      <c r="I50" s="20">
        <v>46138</v>
      </c>
      <c r="J50" s="8" t="str">
        <f>E50</f>
        <v>Amedspor</v>
      </c>
      <c r="K50" s="8"/>
      <c r="L50" s="8"/>
      <c r="M50" s="8" t="str">
        <f>B50</f>
        <v>Malatya BŞB</v>
      </c>
      <c r="N50" s="8" t="s">
        <v>43</v>
      </c>
      <c r="O50" s="10">
        <v>0.5</v>
      </c>
    </row>
    <row r="51" spans="1:15" x14ac:dyDescent="0.3">
      <c r="A51" s="20">
        <v>46060</v>
      </c>
      <c r="B51" s="8" t="str">
        <f>C6</f>
        <v>Muş BESK</v>
      </c>
      <c r="C51" s="8"/>
      <c r="D51" s="8"/>
      <c r="E51" s="8" t="str">
        <f>C5</f>
        <v>Beta Enerji Adana ESK</v>
      </c>
      <c r="F51" s="8" t="s">
        <v>44</v>
      </c>
      <c r="G51" s="10">
        <v>0.58333333333333337</v>
      </c>
      <c r="I51" s="20">
        <v>46137</v>
      </c>
      <c r="J51" s="8" t="str">
        <f>E51</f>
        <v>Beta Enerji Adana ESK</v>
      </c>
      <c r="K51" s="8"/>
      <c r="L51" s="8"/>
      <c r="M51" s="8" t="str">
        <f>B51</f>
        <v>Muş BESK</v>
      </c>
      <c r="N51" s="8" t="s">
        <v>41</v>
      </c>
      <c r="O51" s="10">
        <v>0.58333333333333337</v>
      </c>
    </row>
    <row r="52" spans="1:15" x14ac:dyDescent="0.3">
      <c r="A52" s="20"/>
      <c r="B52" s="8" t="str">
        <f>C9</f>
        <v>Samsun BESK</v>
      </c>
      <c r="C52" s="8"/>
      <c r="D52" s="8"/>
      <c r="E52" s="8" t="str">
        <f>C10</f>
        <v>BAY</v>
      </c>
      <c r="F52" s="8"/>
      <c r="G52" s="10"/>
      <c r="I52" s="20"/>
      <c r="J52" s="8" t="str">
        <f>E52</f>
        <v>BAY</v>
      </c>
      <c r="K52" s="8"/>
      <c r="L52" s="8"/>
      <c r="M52" s="8" t="str">
        <f>B52</f>
        <v>Samsun BESK</v>
      </c>
      <c r="N52" s="8"/>
      <c r="O52" s="10"/>
    </row>
    <row r="54" spans="1:15" x14ac:dyDescent="0.3">
      <c r="B54" s="39" t="s">
        <v>2</v>
      </c>
      <c r="C54" s="39"/>
    </row>
  </sheetData>
  <mergeCells count="33">
    <mergeCell ref="B54:C54"/>
    <mergeCell ref="C36:D36"/>
    <mergeCell ref="K36:L36"/>
    <mergeCell ref="C42:D42"/>
    <mergeCell ref="K42:L42"/>
    <mergeCell ref="C48:D48"/>
    <mergeCell ref="K48:L48"/>
    <mergeCell ref="C18:D18"/>
    <mergeCell ref="K18:L18"/>
    <mergeCell ref="C24:D24"/>
    <mergeCell ref="K24:L24"/>
    <mergeCell ref="C30:D30"/>
    <mergeCell ref="K30:L30"/>
    <mergeCell ref="C7:O7"/>
    <mergeCell ref="C8:O8"/>
    <mergeCell ref="C9:O9"/>
    <mergeCell ref="C10:O10"/>
    <mergeCell ref="C12:D12"/>
    <mergeCell ref="K12:L12"/>
    <mergeCell ref="B1:O1"/>
    <mergeCell ref="C2:O2"/>
    <mergeCell ref="Q2:R6"/>
    <mergeCell ref="C3:O3"/>
    <mergeCell ref="C4:O4"/>
    <mergeCell ref="C5:O5"/>
    <mergeCell ref="C6:O6"/>
    <mergeCell ref="S7:V7"/>
    <mergeCell ref="S9:V9"/>
    <mergeCell ref="S8:V8"/>
    <mergeCell ref="S3:V3"/>
    <mergeCell ref="S4:V4"/>
    <mergeCell ref="S5:V5"/>
    <mergeCell ref="S6:V6"/>
  </mergeCells>
  <conditionalFormatting sqref="B3:O10">
    <cfRule type="iconSet" priority="6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B4:O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68493F8C-EDB1-49AC-9CBB-44B814D803C5}"/>
    <hyperlink ref="Q2:R6" location="GİRİŞ!A1" display="GİRİŞ" xr:uid="{1A598840-635F-4E80-91BB-7321A826937C}"/>
  </hyperlink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 LİG A GRP</vt:lpstr>
      <vt:lpstr>1. LİG B 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LENOVO</cp:lastModifiedBy>
  <cp:lastPrinted>2025-10-02T08:06:18Z</cp:lastPrinted>
  <dcterms:created xsi:type="dcterms:W3CDTF">2015-06-05T18:19:34Z</dcterms:created>
  <dcterms:modified xsi:type="dcterms:W3CDTF">2025-10-24T06:10:47Z</dcterms:modified>
</cp:coreProperties>
</file>