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murat\Downloads\"/>
    </mc:Choice>
  </mc:AlternateContent>
  <xr:revisionPtr revIDLastSave="0" documentId="13_ncr:1_{9E03066C-78E2-4232-8E16-78B4A94D4A4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ÜPER LİG TAK." sheetId="2" r:id="rId1"/>
    <sheet name="SÜPER 1.DEVRE " sheetId="5" r:id="rId2"/>
    <sheet name="SÜPER 2. DEVRE  (2)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6" l="1"/>
  <c r="I27" i="6"/>
  <c r="H43" i="5"/>
  <c r="H28" i="5"/>
  <c r="H27" i="5"/>
  <c r="I25" i="5"/>
  <c r="H60" i="6" l="1"/>
  <c r="I59" i="6"/>
  <c r="H59" i="6"/>
  <c r="G59" i="6"/>
  <c r="H58" i="6"/>
  <c r="I57" i="6"/>
  <c r="G57" i="6"/>
  <c r="H57" i="6"/>
  <c r="H56" i="6"/>
  <c r="I55" i="6"/>
  <c r="H55" i="6"/>
  <c r="G55" i="6"/>
  <c r="H54" i="6"/>
  <c r="I53" i="6"/>
  <c r="H53" i="6"/>
  <c r="G53" i="6"/>
  <c r="H52" i="6"/>
  <c r="I51" i="6"/>
  <c r="H51" i="6"/>
  <c r="G51" i="6"/>
  <c r="H50" i="6"/>
  <c r="I49" i="6"/>
  <c r="H49" i="6"/>
  <c r="G49" i="6"/>
  <c r="C60" i="6"/>
  <c r="D59" i="6"/>
  <c r="C59" i="6"/>
  <c r="B59" i="6"/>
  <c r="C58" i="6"/>
  <c r="D57" i="6"/>
  <c r="C57" i="6"/>
  <c r="B57" i="6"/>
  <c r="C56" i="6"/>
  <c r="D55" i="6"/>
  <c r="C55" i="6"/>
  <c r="B55" i="6"/>
  <c r="C54" i="6"/>
  <c r="D53" i="6"/>
  <c r="C53" i="6"/>
  <c r="B53" i="6"/>
  <c r="C52" i="6"/>
  <c r="D51" i="6"/>
  <c r="C51" i="6"/>
  <c r="B51" i="6"/>
  <c r="C50" i="6"/>
  <c r="D49" i="6"/>
  <c r="C49" i="6"/>
  <c r="B49" i="6"/>
  <c r="M45" i="6"/>
  <c r="N44" i="6"/>
  <c r="M44" i="6"/>
  <c r="L44" i="6"/>
  <c r="M43" i="6"/>
  <c r="N42" i="6"/>
  <c r="M42" i="6"/>
  <c r="L42" i="6"/>
  <c r="I44" i="6"/>
  <c r="H45" i="6"/>
  <c r="G44" i="6"/>
  <c r="I42" i="6"/>
  <c r="H43" i="6"/>
  <c r="H42" i="6"/>
  <c r="G42" i="6"/>
  <c r="C45" i="6"/>
  <c r="D44" i="6"/>
  <c r="C44" i="6"/>
  <c r="B44" i="6"/>
  <c r="C43" i="6"/>
  <c r="D42" i="6"/>
  <c r="C42" i="6"/>
  <c r="B42" i="6"/>
  <c r="M41" i="6"/>
  <c r="N40" i="6"/>
  <c r="M40" i="6"/>
  <c r="L40" i="6"/>
  <c r="I40" i="6"/>
  <c r="H41" i="6"/>
  <c r="G40" i="6"/>
  <c r="H40" i="6"/>
  <c r="C41" i="6"/>
  <c r="D40" i="6"/>
  <c r="C40" i="6"/>
  <c r="B40" i="6"/>
  <c r="M39" i="6"/>
  <c r="N38" i="6"/>
  <c r="M38" i="6"/>
  <c r="L38" i="6"/>
  <c r="H39" i="6"/>
  <c r="I38" i="6"/>
  <c r="H38" i="6"/>
  <c r="G38" i="6"/>
  <c r="C39" i="6"/>
  <c r="D38" i="6"/>
  <c r="C38" i="6"/>
  <c r="B38" i="6"/>
  <c r="M37" i="6"/>
  <c r="N36" i="6"/>
  <c r="M36" i="6"/>
  <c r="L36" i="6"/>
  <c r="H37" i="6"/>
  <c r="I36" i="6"/>
  <c r="H36" i="6"/>
  <c r="G36" i="6"/>
  <c r="D36" i="6"/>
  <c r="C37" i="6"/>
  <c r="C36" i="6"/>
  <c r="B36" i="6"/>
  <c r="M35" i="6"/>
  <c r="N34" i="6"/>
  <c r="M34" i="6"/>
  <c r="L34" i="6"/>
  <c r="H35" i="6"/>
  <c r="I34" i="6"/>
  <c r="H34" i="6"/>
  <c r="G34" i="6"/>
  <c r="C35" i="6"/>
  <c r="B34" i="6"/>
  <c r="C34" i="6"/>
  <c r="D34" i="6"/>
  <c r="M30" i="6"/>
  <c r="N29" i="6"/>
  <c r="M29" i="6"/>
  <c r="N27" i="6"/>
  <c r="M28" i="6"/>
  <c r="M27" i="6"/>
  <c r="L27" i="6"/>
  <c r="N25" i="6"/>
  <c r="M26" i="6"/>
  <c r="L25" i="6"/>
  <c r="M25" i="6"/>
  <c r="M24" i="6"/>
  <c r="L23" i="6"/>
  <c r="M23" i="6"/>
  <c r="N23" i="6"/>
  <c r="M22" i="6"/>
  <c r="L21" i="6"/>
  <c r="M21" i="6"/>
  <c r="N21" i="6"/>
  <c r="M20" i="6"/>
  <c r="L19" i="6"/>
  <c r="M19" i="6"/>
  <c r="N19" i="6"/>
  <c r="I19" i="6"/>
  <c r="H19" i="6"/>
  <c r="G19" i="6"/>
  <c r="H20" i="6"/>
  <c r="H22" i="6"/>
  <c r="G21" i="6"/>
  <c r="H21" i="6"/>
  <c r="I21" i="6"/>
  <c r="I23" i="6"/>
  <c r="H23" i="6"/>
  <c r="G23" i="6"/>
  <c r="H24" i="6"/>
  <c r="I25" i="6"/>
  <c r="H26" i="6"/>
  <c r="G25" i="6"/>
  <c r="H25" i="6"/>
  <c r="H27" i="6"/>
  <c r="G27" i="6"/>
  <c r="H28" i="6"/>
  <c r="H30" i="6"/>
  <c r="G29" i="6"/>
  <c r="H29" i="6"/>
  <c r="I29" i="6"/>
  <c r="D29" i="6"/>
  <c r="C29" i="6"/>
  <c r="C30" i="6"/>
  <c r="B29" i="6"/>
  <c r="B27" i="6"/>
  <c r="C28" i="6"/>
  <c r="C27" i="6"/>
  <c r="D27" i="6"/>
  <c r="C26" i="6"/>
  <c r="B25" i="6"/>
  <c r="C25" i="6"/>
  <c r="D25" i="6"/>
  <c r="C24" i="6"/>
  <c r="B23" i="6"/>
  <c r="C23" i="6"/>
  <c r="D23" i="6"/>
  <c r="C22" i="6"/>
  <c r="C21" i="6"/>
  <c r="B21" i="6"/>
  <c r="D21" i="6"/>
  <c r="C20" i="6"/>
  <c r="B19" i="6"/>
  <c r="C19" i="6"/>
  <c r="D19" i="6"/>
  <c r="N4" i="6"/>
  <c r="M4" i="6"/>
  <c r="L4" i="6"/>
  <c r="M5" i="6"/>
  <c r="M6" i="6"/>
  <c r="L6" i="6"/>
  <c r="M7" i="6"/>
  <c r="N6" i="6"/>
  <c r="L8" i="6"/>
  <c r="M8" i="6"/>
  <c r="M9" i="6"/>
  <c r="N8" i="6"/>
  <c r="N10" i="6"/>
  <c r="M10" i="6"/>
  <c r="L10" i="6"/>
  <c r="M11" i="6"/>
  <c r="M13" i="6"/>
  <c r="L12" i="6"/>
  <c r="M12" i="6"/>
  <c r="N12" i="6"/>
  <c r="L14" i="6"/>
  <c r="M14" i="6"/>
  <c r="M15" i="6"/>
  <c r="N14" i="6"/>
  <c r="H15" i="6"/>
  <c r="G14" i="6"/>
  <c r="H14" i="6"/>
  <c r="I14" i="6"/>
  <c r="H13" i="6"/>
  <c r="G12" i="6"/>
  <c r="H12" i="6"/>
  <c r="I12" i="6"/>
  <c r="H11" i="6"/>
  <c r="G10" i="6"/>
  <c r="H10" i="6"/>
  <c r="I10" i="6"/>
  <c r="I8" i="6"/>
  <c r="H9" i="6"/>
  <c r="G8" i="6"/>
  <c r="H8" i="6"/>
  <c r="I6" i="6"/>
  <c r="H7" i="6"/>
  <c r="G6" i="6"/>
  <c r="H6" i="6"/>
  <c r="H5" i="6"/>
  <c r="I4" i="6"/>
  <c r="H4" i="6"/>
  <c r="G4" i="6"/>
  <c r="C15" i="6"/>
  <c r="C14" i="6"/>
  <c r="D14" i="6"/>
  <c r="B14" i="6"/>
  <c r="C13" i="6"/>
  <c r="D12" i="6"/>
  <c r="C12" i="6"/>
  <c r="B12" i="6" l="1"/>
  <c r="C11" i="6"/>
  <c r="C9" i="6"/>
  <c r="D10" i="6"/>
  <c r="C10" i="6"/>
  <c r="B10" i="6"/>
  <c r="B8" i="6"/>
  <c r="D8" i="6"/>
  <c r="C8" i="6"/>
  <c r="C7" i="6"/>
  <c r="B6" i="6"/>
  <c r="D6" i="6"/>
  <c r="C6" i="6"/>
  <c r="B4" i="6"/>
  <c r="C5" i="6"/>
  <c r="D4" i="6"/>
  <c r="C4" i="6"/>
  <c r="L29" i="6" l="1"/>
  <c r="H60" i="5"/>
  <c r="G59" i="5"/>
  <c r="H58" i="5"/>
  <c r="G57" i="5"/>
  <c r="C60" i="5"/>
  <c r="B59" i="5"/>
  <c r="C58" i="5"/>
  <c r="B57" i="5"/>
  <c r="H56" i="5"/>
  <c r="G55" i="5"/>
  <c r="M45" i="5"/>
  <c r="C56" i="5"/>
  <c r="B55" i="5"/>
  <c r="H54" i="5"/>
  <c r="G53" i="5"/>
  <c r="C54" i="5"/>
  <c r="B53" i="5"/>
  <c r="H52" i="5"/>
  <c r="G51" i="5"/>
  <c r="C52" i="5"/>
  <c r="B51" i="5"/>
  <c r="H50" i="5"/>
  <c r="G49" i="5"/>
  <c r="C50" i="5"/>
  <c r="B49" i="5"/>
  <c r="L44" i="5"/>
  <c r="M43" i="5"/>
  <c r="L42" i="5"/>
  <c r="M41" i="5"/>
  <c r="L40" i="5"/>
  <c r="M39" i="5"/>
  <c r="L38" i="5"/>
  <c r="M37" i="5"/>
  <c r="L36" i="5"/>
  <c r="M35" i="5"/>
  <c r="L34" i="5"/>
  <c r="H45" i="5"/>
  <c r="G44" i="5"/>
  <c r="G42" i="5"/>
  <c r="H41" i="5"/>
  <c r="G40" i="5"/>
  <c r="H39" i="5"/>
  <c r="G38" i="5"/>
  <c r="H37" i="5"/>
  <c r="G36" i="5"/>
  <c r="H35" i="5"/>
  <c r="G34" i="5"/>
  <c r="C45" i="5"/>
  <c r="B44" i="5"/>
  <c r="C43" i="5"/>
  <c r="B42" i="5"/>
  <c r="C41" i="5"/>
  <c r="B40" i="5"/>
  <c r="C39" i="5"/>
  <c r="B38" i="5"/>
  <c r="C37" i="5"/>
  <c r="B36" i="5"/>
  <c r="C35" i="5"/>
  <c r="B34" i="5"/>
  <c r="M30" i="5"/>
  <c r="M28" i="5"/>
  <c r="M26" i="5"/>
  <c r="M24" i="5"/>
  <c r="M22" i="5"/>
  <c r="M20" i="5"/>
  <c r="I59" i="5"/>
  <c r="H59" i="5"/>
  <c r="I57" i="5"/>
  <c r="H57" i="5"/>
  <c r="I55" i="5"/>
  <c r="H55" i="5"/>
  <c r="I53" i="5"/>
  <c r="H53" i="5"/>
  <c r="I51" i="5"/>
  <c r="H51" i="5"/>
  <c r="I49" i="5"/>
  <c r="H49" i="5"/>
  <c r="D59" i="5"/>
  <c r="C59" i="5"/>
  <c r="D57" i="5"/>
  <c r="C57" i="5"/>
  <c r="D55" i="5"/>
  <c r="C55" i="5"/>
  <c r="D53" i="5"/>
  <c r="C53" i="5"/>
  <c r="D51" i="5"/>
  <c r="C51" i="5"/>
  <c r="D49" i="5"/>
  <c r="C49" i="5"/>
  <c r="N44" i="5"/>
  <c r="M44" i="5"/>
  <c r="N42" i="5"/>
  <c r="M42" i="5"/>
  <c r="N40" i="5"/>
  <c r="M40" i="5"/>
  <c r="N38" i="5"/>
  <c r="M38" i="5"/>
  <c r="N36" i="5"/>
  <c r="M36" i="5"/>
  <c r="N34" i="5"/>
  <c r="M34" i="5"/>
  <c r="I44" i="5"/>
  <c r="H44" i="5"/>
  <c r="I42" i="5"/>
  <c r="H42" i="5"/>
  <c r="I40" i="5"/>
  <c r="H40" i="5"/>
  <c r="I38" i="5"/>
  <c r="H38" i="5"/>
  <c r="I36" i="5"/>
  <c r="H36" i="5"/>
  <c r="I34" i="5"/>
  <c r="H34" i="5"/>
  <c r="D44" i="5"/>
  <c r="C44" i="5"/>
  <c r="D42" i="5"/>
  <c r="C42" i="5"/>
  <c r="D40" i="5"/>
  <c r="C40" i="5"/>
  <c r="D38" i="5"/>
  <c r="C38" i="5"/>
  <c r="D36" i="5"/>
  <c r="C36" i="5"/>
  <c r="D34" i="5"/>
  <c r="C34" i="5"/>
  <c r="L29" i="5"/>
  <c r="N29" i="5"/>
  <c r="M29" i="5"/>
  <c r="L27" i="5"/>
  <c r="N27" i="5"/>
  <c r="M27" i="5"/>
  <c r="L25" i="5"/>
  <c r="N25" i="5"/>
  <c r="M25" i="5"/>
  <c r="L23" i="5"/>
  <c r="N23" i="5"/>
  <c r="M23" i="5"/>
  <c r="L21" i="5"/>
  <c r="N21" i="5"/>
  <c r="M21" i="5"/>
  <c r="L19" i="5"/>
  <c r="N19" i="5"/>
  <c r="M19" i="5"/>
  <c r="H30" i="5" l="1"/>
  <c r="G29" i="5"/>
  <c r="G25" i="5"/>
  <c r="H26" i="5"/>
  <c r="G27" i="5"/>
  <c r="G23" i="5"/>
  <c r="H24" i="5"/>
  <c r="H22" i="5"/>
  <c r="G21" i="5"/>
  <c r="G19" i="5"/>
  <c r="H20" i="5"/>
  <c r="C28" i="5"/>
  <c r="C24" i="5"/>
  <c r="C22" i="5"/>
  <c r="C20" i="5"/>
  <c r="M15" i="5"/>
  <c r="M11" i="5"/>
  <c r="M9" i="5"/>
  <c r="M7" i="5"/>
  <c r="M5" i="5"/>
  <c r="H13" i="5"/>
  <c r="H9" i="5"/>
  <c r="H7" i="5"/>
  <c r="G4" i="5"/>
  <c r="H5" i="5"/>
  <c r="C13" i="5"/>
  <c r="C11" i="5"/>
  <c r="C9" i="5"/>
  <c r="B8" i="5"/>
  <c r="B4" i="5"/>
  <c r="B6" i="5"/>
  <c r="C7" i="5"/>
  <c r="C5" i="5"/>
  <c r="I29" i="5" l="1"/>
  <c r="H29" i="5"/>
  <c r="I27" i="5"/>
  <c r="H25" i="5"/>
  <c r="B29" i="5"/>
  <c r="B27" i="5"/>
  <c r="B25" i="5"/>
  <c r="B23" i="5"/>
  <c r="B21" i="5"/>
  <c r="B19" i="5"/>
  <c r="L14" i="5"/>
  <c r="L12" i="5"/>
  <c r="L10" i="5"/>
  <c r="L8" i="5"/>
  <c r="L6" i="5"/>
  <c r="L4" i="5"/>
  <c r="G12" i="5"/>
  <c r="G8" i="5"/>
  <c r="G6" i="5"/>
  <c r="I23" i="5" l="1"/>
  <c r="I21" i="5"/>
  <c r="H23" i="5"/>
  <c r="H21" i="5"/>
  <c r="I19" i="5"/>
  <c r="H19" i="5"/>
  <c r="M13" i="5"/>
  <c r="C26" i="5"/>
  <c r="C30" i="5"/>
  <c r="D29" i="5"/>
  <c r="C29" i="5"/>
  <c r="D27" i="5"/>
  <c r="C27" i="5"/>
  <c r="D25" i="5"/>
  <c r="C25" i="5"/>
  <c r="D23" i="5"/>
  <c r="C23" i="5"/>
  <c r="D21" i="5"/>
  <c r="C21" i="5"/>
  <c r="D19" i="5"/>
  <c r="C19" i="5"/>
  <c r="N14" i="5"/>
  <c r="M14" i="5"/>
  <c r="N12" i="5"/>
  <c r="M12" i="5"/>
  <c r="N10" i="5"/>
  <c r="M10" i="5"/>
  <c r="N8" i="5"/>
  <c r="M8" i="5"/>
  <c r="N6" i="5"/>
  <c r="M6" i="5"/>
  <c r="N4" i="5"/>
  <c r="M4" i="5"/>
  <c r="I14" i="5"/>
  <c r="H14" i="5"/>
  <c r="I12" i="5"/>
  <c r="H12" i="5"/>
  <c r="I10" i="5"/>
  <c r="H10" i="5"/>
  <c r="I8" i="5"/>
  <c r="H8" i="5"/>
  <c r="I6" i="5"/>
  <c r="H6" i="5"/>
  <c r="I4" i="5"/>
  <c r="H4" i="5"/>
  <c r="D14" i="5"/>
  <c r="C14" i="5"/>
  <c r="D12" i="5"/>
  <c r="C12" i="5"/>
  <c r="D10" i="5"/>
  <c r="C10" i="5"/>
  <c r="D8" i="5"/>
  <c r="C8" i="5"/>
  <c r="D6" i="5"/>
  <c r="C6" i="5"/>
  <c r="D4" i="5"/>
  <c r="C4" i="5"/>
</calcChain>
</file>

<file path=xl/sharedStrings.xml><?xml version="1.0" encoding="utf-8"?>
<sst xmlns="http://schemas.openxmlformats.org/spreadsheetml/2006/main" count="277" uniqueCount="59">
  <si>
    <t xml:space="preserve">2024/2025 AMPUTE FUTBOL SEZONU SÜPER LİG 1 DEVRE FİKSTÜRÜ </t>
  </si>
  <si>
    <t xml:space="preserve">TARİH </t>
  </si>
  <si>
    <t>SAAT</t>
  </si>
  <si>
    <t>1.HAFTA (24 KASIM 2024)</t>
  </si>
  <si>
    <t>S.NO</t>
  </si>
  <si>
    <t>KULÜP ADI</t>
  </si>
  <si>
    <t xml:space="preserve">SAHA SEMT SAHASI </t>
  </si>
  <si>
    <t>NOT</t>
  </si>
  <si>
    <t>ALVES KABLO AMPUTE FUTBOL SPOR KULÜBÜ</t>
  </si>
  <si>
    <t>İZMİR BÜYÜKŞEHİR BELEDİYE SPOR KULÜBÜ</t>
  </si>
  <si>
    <t>SAKARYA BEDENSEL ENGELLİLER SPOR KULÜBÜ</t>
  </si>
  <si>
    <t>ŞAHİNBEY BELEDİYE SPOR KULÜBÜ</t>
  </si>
  <si>
    <t>GEBZE BELEDİYESİ AMPUTE FUTBOL TAKIMI</t>
  </si>
  <si>
    <t>TRABZON BÜYÜKŞEHİR BELEDİYESİ AMPUTE SPOR KULÜBÜ</t>
  </si>
  <si>
    <t>ODTÜ TEKNOKENT SPOR KULÜBÜ</t>
  </si>
  <si>
    <t>DEPSAŞ ENERJİ AMPUTE FUTBOL SPOR KULÜBÜ</t>
  </si>
  <si>
    <t>KONYA AMPUTE FUTBOL SPOR KULÜBÜ</t>
  </si>
  <si>
    <t>TSK REHABİLİTASYON MERKEZİ ENGELLİLER SPOR KULÜBÜ</t>
  </si>
  <si>
    <t>ŞİŞLİ YEDİTEPE ENG. SPOR KULÜBÜ</t>
  </si>
  <si>
    <t xml:space="preserve">SAHA </t>
  </si>
  <si>
    <t>HALİLİYE İLÇE MÜDÜRLÜĞÜ (REŞİT KÖYLÜ 11 NİSAN SENTETİK SAHA)</t>
  </si>
  <si>
    <t xml:space="preserve">EVSAHİBİ TAKIM </t>
  </si>
  <si>
    <t>MİSAFİR TAKIM</t>
  </si>
  <si>
    <t>METİN OKTAY SPOR TESİSLERİ</t>
  </si>
  <si>
    <t xml:space="preserve">DR.BEHÇET UZ REKREASYON ALANI FUTBOL SAHASI </t>
  </si>
  <si>
    <t>AMPUTE FUTBOL                                                                                                                                                                                                                                                                                                                                                                                                                                                                               2024/2025 SEZONU SÜPER LİG TAKIMLARI</t>
  </si>
  <si>
    <t>2.HAFTA (01 ARALIK 2024)</t>
  </si>
  <si>
    <t>3.HAFTA (08 ARALIK 2024)</t>
  </si>
  <si>
    <t>4.HAFTA (15 ARALIK 2024)</t>
  </si>
  <si>
    <t>5.HAFTA (22 ARALIK 2024)</t>
  </si>
  <si>
    <t>KAHRAMANKAZAN SENTETİK STADYUMU</t>
  </si>
  <si>
    <t>19 EYLÜL FUTBOL SAHASI -GAZİ UYUMEVİ YERLEŞKESİ BİLKENT/ANKARA</t>
  </si>
  <si>
    <t>AYAZAĞA YUSUF TUNAOĞLU AMPUTE FUTBOL SAHASI -AYAZAĞA 131.SOKAK NO:32 ŞİŞLİ/İSTANBUL</t>
  </si>
  <si>
    <t xml:space="preserve">YENİ SAKARYA SPOR STADI YANI </t>
  </si>
  <si>
    <t>ŞAHİNBEY BEL.AKKENT SPOR KÖYÜ FUTBOL SAHASI-AKKENT MAH.134030 SOK.KAPALI SPOR SALONU SOK.NO:4 G.ANTEP</t>
  </si>
  <si>
    <t xml:space="preserve">PENDİK BELEDİYESİ AMPUDE FUTBOL STADI-YENİŞEHİR MAHELLESİ CUMHUREYET CADDESİ ŞEFİKA SOK. NO:5 PENDİK </t>
  </si>
  <si>
    <t xml:space="preserve">GEBZE METİN OTAY SPOR TESİSLERİ </t>
  </si>
  <si>
    <t xml:space="preserve">SELÇUKLU AMPUTE SAHASI </t>
  </si>
  <si>
    <t>ODTÜ SENTETİK ÇİM SAHA</t>
  </si>
  <si>
    <t xml:space="preserve">TRABZON BÜYÜKŞEHİR BELEDİYESİ FAROZ FUTBOL SAHASI </t>
  </si>
  <si>
    <t>6.HAFTA (29 ARALIK 2024)</t>
  </si>
  <si>
    <t>7.HAFTA (05 OCAK 2025)</t>
  </si>
  <si>
    <t>8.HAFTA (12 OCAK 2025)</t>
  </si>
  <si>
    <t>9.HAFTA (19 OCAK 2025)</t>
  </si>
  <si>
    <t>10.HAFTA (26 OCAK 2025)</t>
  </si>
  <si>
    <t>11.HAFTA (2 ŞUBAT 2025)</t>
  </si>
  <si>
    <t xml:space="preserve">2024/2025 AMPUTE FUTBOL SEZONU SÜPER LİG 2. DEVRE FİKSTÜRÜ </t>
  </si>
  <si>
    <t>12.HAFTA (2 MART 2025)</t>
  </si>
  <si>
    <t>13.HAFTA (09 MART 2025)</t>
  </si>
  <si>
    <t>14.HAFTA (16 MART 2025)</t>
  </si>
  <si>
    <t>PENDİK BELEDİYESİ BEDENSEL ENGELLİLER SPOR KULÜBÜ</t>
  </si>
  <si>
    <t>15.HAFTA (23 MART 2025)</t>
  </si>
  <si>
    <t>16.HAFTA (6 NİSAN 2025)</t>
  </si>
  <si>
    <t>17.HAFTA (13 NİSAN 2025</t>
  </si>
  <si>
    <t>18.HAFTA (27 NİSAN 2025)</t>
  </si>
  <si>
    <t>19.HAFTA (04 MART 2025)</t>
  </si>
  <si>
    <t>20.HAFTA (11 MAYIS 2025)</t>
  </si>
  <si>
    <t>21.HAFTA (18 MAYIS 2025)</t>
  </si>
  <si>
    <t>22.HAFTA (25 MAYIS 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</si>
</sst>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4" x14ac:knownFonts="1">
    <font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9" fillId="0" borderId="1" xfId="0" applyFont="1" applyBorder="1" applyAlignment="1">
      <alignment vertical="top" textRotation="90" wrapText="1"/>
    </xf>
    <xf numFmtId="0" fontId="9" fillId="0" borderId="0" xfId="0" applyFont="1" applyAlignment="1">
      <alignment vertical="top" textRotation="90" wrapText="1"/>
    </xf>
    <xf numFmtId="0" fontId="11" fillId="0" borderId="0" xfId="0" applyFont="1" applyAlignment="1">
      <alignment vertical="top" textRotation="90" wrapText="1"/>
    </xf>
    <xf numFmtId="0" fontId="9" fillId="0" borderId="0" xfId="0" applyFont="1" applyAlignment="1">
      <alignment horizontal="center" vertical="top" wrapText="1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top" textRotation="90" wrapText="1"/>
    </xf>
    <xf numFmtId="0" fontId="9" fillId="0" borderId="0" xfId="0" applyFont="1" applyAlignment="1">
      <alignment horizontal="center" vertical="top" textRotation="90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textRotation="90" wrapText="1"/>
    </xf>
    <xf numFmtId="0" fontId="10" fillId="3" borderId="1" xfId="0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top" textRotation="90" wrapText="1"/>
    </xf>
    <xf numFmtId="164" fontId="5" fillId="0" borderId="1" xfId="0" applyNumberFormat="1" applyFont="1" applyBorder="1" applyAlignment="1">
      <alignment horizontal="center" vertical="top" textRotation="90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20" fontId="7" fillId="0" borderId="1" xfId="0" applyNumberFormat="1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vertical="top" textRotation="90" wrapText="1"/>
    </xf>
    <xf numFmtId="20" fontId="5" fillId="0" borderId="1" xfId="0" applyNumberFormat="1" applyFont="1" applyBorder="1" applyAlignment="1">
      <alignment horizontal="center" vertical="top" textRotation="90" wrapText="1"/>
    </xf>
    <xf numFmtId="20" fontId="5" fillId="0" borderId="1" xfId="0" applyNumberFormat="1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20" fontId="7" fillId="0" borderId="1" xfId="0" applyNumberFormat="1" applyFont="1" applyBorder="1" applyAlignment="1">
      <alignment horizontal="center" vertical="top" textRotation="90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0" fillId="5" borderId="1" xfId="0" applyFont="1" applyFill="1" applyBorder="1" applyAlignment="1">
      <alignment horizontal="center" vertical="top" textRotation="90" wrapText="1"/>
    </xf>
    <xf numFmtId="0" fontId="9" fillId="5" borderId="1" xfId="0" applyFont="1" applyFill="1" applyBorder="1" applyAlignment="1">
      <alignment horizontal="center" vertical="center" textRotation="90" wrapText="1"/>
    </xf>
    <xf numFmtId="0" fontId="10" fillId="5" borderId="1" xfId="0" applyFont="1" applyFill="1" applyBorder="1" applyAlignment="1">
      <alignment horizontal="center" vertical="center" textRotation="90" wrapText="1"/>
    </xf>
    <xf numFmtId="0" fontId="10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wrapText="1"/>
    </xf>
    <xf numFmtId="0" fontId="6" fillId="0" borderId="1" xfId="0" applyFont="1" applyBorder="1" applyAlignment="1">
      <alignment vertical="top" wrapText="1"/>
    </xf>
    <xf numFmtId="20" fontId="6" fillId="2" borderId="3" xfId="0" applyNumberFormat="1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20" fontId="8" fillId="2" borderId="3" xfId="0" applyNumberFormat="1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0" fontId="2" fillId="4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"/>
  <sheetViews>
    <sheetView view="pageBreakPreview" topLeftCell="A5" zoomScale="60" zoomScaleNormal="100" workbookViewId="0">
      <selection activeCell="T9" sqref="S9:T9"/>
    </sheetView>
  </sheetViews>
  <sheetFormatPr defaultRowHeight="14.4" x14ac:dyDescent="0.3"/>
  <cols>
    <col min="1" max="1" width="13.109375" customWidth="1"/>
    <col min="2" max="2" width="75.44140625" style="1" customWidth="1"/>
    <col min="3" max="3" width="87.33203125" customWidth="1"/>
    <col min="4" max="4" width="18.6640625" customWidth="1"/>
    <col min="5" max="5" width="16.109375" customWidth="1"/>
  </cols>
  <sheetData>
    <row r="1" spans="1:5" s="9" customFormat="1" ht="53.25" customHeight="1" x14ac:dyDescent="0.5">
      <c r="A1" s="49" t="s">
        <v>25</v>
      </c>
      <c r="B1" s="49"/>
      <c r="C1" s="49"/>
      <c r="D1" s="49"/>
      <c r="E1" s="49"/>
    </row>
    <row r="2" spans="1:5" s="11" customFormat="1" ht="61.5" customHeight="1" x14ac:dyDescent="0.5">
      <c r="A2" s="10" t="s">
        <v>4</v>
      </c>
      <c r="B2" s="10" t="s">
        <v>5</v>
      </c>
      <c r="C2" s="10" t="s">
        <v>6</v>
      </c>
      <c r="D2" s="10" t="s">
        <v>2</v>
      </c>
      <c r="E2" s="10" t="s">
        <v>7</v>
      </c>
    </row>
    <row r="3" spans="1:5" s="9" customFormat="1" ht="54.75" customHeight="1" x14ac:dyDescent="0.5">
      <c r="A3" s="12">
        <v>1</v>
      </c>
      <c r="B3" s="13" t="s">
        <v>8</v>
      </c>
      <c r="C3" s="13" t="s">
        <v>30</v>
      </c>
      <c r="D3" s="14">
        <v>0.5</v>
      </c>
      <c r="E3" s="12"/>
    </row>
    <row r="4" spans="1:5" s="9" customFormat="1" ht="54.75" customHeight="1" x14ac:dyDescent="0.5">
      <c r="A4" s="12">
        <v>2</v>
      </c>
      <c r="B4" s="13" t="s">
        <v>9</v>
      </c>
      <c r="C4" s="15" t="s">
        <v>24</v>
      </c>
      <c r="D4" s="14">
        <v>0.54166666666666663</v>
      </c>
      <c r="E4" s="12"/>
    </row>
    <row r="5" spans="1:5" s="9" customFormat="1" ht="54.75" customHeight="1" x14ac:dyDescent="0.5">
      <c r="A5" s="12">
        <v>3</v>
      </c>
      <c r="B5" s="13" t="s">
        <v>10</v>
      </c>
      <c r="C5" s="16" t="s">
        <v>33</v>
      </c>
      <c r="D5" s="14">
        <v>0.54166666666666663</v>
      </c>
      <c r="E5" s="12"/>
    </row>
    <row r="6" spans="1:5" s="9" customFormat="1" ht="80.25" customHeight="1" x14ac:dyDescent="0.5">
      <c r="A6" s="12">
        <v>4</v>
      </c>
      <c r="B6" s="13" t="s">
        <v>11</v>
      </c>
      <c r="C6" s="15" t="s">
        <v>34</v>
      </c>
      <c r="D6" s="14">
        <v>0.5</v>
      </c>
      <c r="E6" s="12"/>
    </row>
    <row r="7" spans="1:5" s="9" customFormat="1" ht="69.75" customHeight="1" x14ac:dyDescent="0.5">
      <c r="A7" s="12">
        <v>5</v>
      </c>
      <c r="B7" s="48" t="s">
        <v>50</v>
      </c>
      <c r="C7" s="15" t="s">
        <v>35</v>
      </c>
      <c r="D7" s="14">
        <v>0.54166666666666663</v>
      </c>
      <c r="E7" s="12"/>
    </row>
    <row r="8" spans="1:5" s="9" customFormat="1" ht="54.75" customHeight="1" x14ac:dyDescent="0.5">
      <c r="A8" s="12">
        <v>6</v>
      </c>
      <c r="B8" s="13" t="s">
        <v>12</v>
      </c>
      <c r="C8" s="16" t="s">
        <v>36</v>
      </c>
      <c r="D8" s="14">
        <v>0.5</v>
      </c>
      <c r="E8" s="12"/>
    </row>
    <row r="9" spans="1:5" s="9" customFormat="1" ht="54.75" customHeight="1" x14ac:dyDescent="0.5">
      <c r="A9" s="12">
        <v>7</v>
      </c>
      <c r="B9" s="48" t="s">
        <v>13</v>
      </c>
      <c r="C9" s="16" t="s">
        <v>39</v>
      </c>
      <c r="D9" s="14">
        <v>0.58333333333333337</v>
      </c>
      <c r="E9" s="12"/>
    </row>
    <row r="10" spans="1:5" s="9" customFormat="1" ht="54.75" customHeight="1" x14ac:dyDescent="0.5">
      <c r="A10" s="12">
        <v>8</v>
      </c>
      <c r="B10" s="13" t="s">
        <v>14</v>
      </c>
      <c r="C10" s="16" t="s">
        <v>38</v>
      </c>
      <c r="D10" s="14">
        <v>0.54166666666666663</v>
      </c>
      <c r="E10" s="12"/>
    </row>
    <row r="11" spans="1:5" s="9" customFormat="1" ht="54.75" customHeight="1" x14ac:dyDescent="0.5">
      <c r="A11" s="12">
        <v>9</v>
      </c>
      <c r="B11" s="13" t="s">
        <v>15</v>
      </c>
      <c r="C11" s="15" t="s">
        <v>20</v>
      </c>
      <c r="D11" s="14">
        <v>0.54166666666666663</v>
      </c>
      <c r="E11" s="12"/>
    </row>
    <row r="12" spans="1:5" s="9" customFormat="1" ht="54.75" customHeight="1" x14ac:dyDescent="0.5">
      <c r="A12" s="12">
        <v>10</v>
      </c>
      <c r="B12" s="13" t="s">
        <v>16</v>
      </c>
      <c r="C12" s="16" t="s">
        <v>37</v>
      </c>
      <c r="D12" s="14">
        <v>0.58333333333333337</v>
      </c>
      <c r="E12" s="12"/>
    </row>
    <row r="13" spans="1:5" s="9" customFormat="1" ht="54.75" customHeight="1" x14ac:dyDescent="0.5">
      <c r="A13" s="12">
        <v>11</v>
      </c>
      <c r="B13" s="13" t="s">
        <v>17</v>
      </c>
      <c r="C13" s="15" t="s">
        <v>31</v>
      </c>
      <c r="D13" s="14">
        <v>0.54166666666666663</v>
      </c>
      <c r="E13" s="12"/>
    </row>
    <row r="14" spans="1:5" s="9" customFormat="1" ht="79.5" customHeight="1" x14ac:dyDescent="0.5">
      <c r="A14" s="12">
        <v>12</v>
      </c>
      <c r="B14" s="13" t="s">
        <v>18</v>
      </c>
      <c r="C14" s="15" t="s">
        <v>32</v>
      </c>
      <c r="D14" s="14">
        <v>0.58333333333333337</v>
      </c>
      <c r="E14" s="12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5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5"/>
  <sheetViews>
    <sheetView tabSelected="1" topLeftCell="A53" zoomScaleNormal="100" workbookViewId="0">
      <selection activeCell="C6" sqref="C6"/>
    </sheetView>
  </sheetViews>
  <sheetFormatPr defaultColWidth="9.109375" defaultRowHeight="33.75" customHeight="1" x14ac:dyDescent="0.3"/>
  <cols>
    <col min="1" max="1" width="3.44140625" style="7" customWidth="1"/>
    <col min="2" max="2" width="6" style="20" customWidth="1"/>
    <col min="3" max="3" width="33.44140625" style="4" customWidth="1"/>
    <col min="4" max="4" width="37.33203125" style="4" customWidth="1"/>
    <col min="5" max="5" width="3" style="4" customWidth="1"/>
    <col min="6" max="6" width="3.88671875" style="4" customWidth="1"/>
    <col min="7" max="7" width="6.33203125" style="23" customWidth="1"/>
    <col min="8" max="8" width="33.88671875" style="4" customWidth="1"/>
    <col min="9" max="9" width="33.33203125" style="4" customWidth="1"/>
    <col min="10" max="10" width="3.44140625" style="4" customWidth="1"/>
    <col min="11" max="11" width="3.109375" style="4" bestFit="1" customWidth="1"/>
    <col min="12" max="12" width="6.44140625" style="23" customWidth="1"/>
    <col min="13" max="13" width="38.88671875" style="4" customWidth="1"/>
    <col min="14" max="14" width="40.6640625" style="4" customWidth="1"/>
    <col min="15" max="16384" width="9.109375" style="4"/>
  </cols>
  <sheetData>
    <row r="1" spans="1:14" s="2" customFormat="1" ht="33.75" customHeight="1" x14ac:dyDescent="0.3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s="24" customFormat="1" ht="33.75" customHeight="1" x14ac:dyDescent="0.3">
      <c r="A2" s="21" t="s">
        <v>1</v>
      </c>
      <c r="B2" s="21" t="s">
        <v>2</v>
      </c>
      <c r="C2" s="54" t="s">
        <v>3</v>
      </c>
      <c r="D2" s="55"/>
      <c r="F2" s="21" t="s">
        <v>1</v>
      </c>
      <c r="G2" s="21" t="s">
        <v>2</v>
      </c>
      <c r="H2" s="54" t="s">
        <v>26</v>
      </c>
      <c r="I2" s="55"/>
      <c r="K2" s="21" t="s">
        <v>1</v>
      </c>
      <c r="L2" s="21" t="s">
        <v>2</v>
      </c>
      <c r="M2" s="54" t="s">
        <v>27</v>
      </c>
      <c r="N2" s="55"/>
    </row>
    <row r="3" spans="1:14" s="2" customFormat="1" ht="33.75" customHeight="1" x14ac:dyDescent="0.3">
      <c r="A3" s="5"/>
      <c r="B3" s="17"/>
      <c r="C3" s="3" t="s">
        <v>21</v>
      </c>
      <c r="D3" s="3" t="s">
        <v>22</v>
      </c>
      <c r="F3" s="5"/>
      <c r="G3" s="22"/>
      <c r="H3" s="3" t="s">
        <v>21</v>
      </c>
      <c r="I3" s="3" t="s">
        <v>22</v>
      </c>
      <c r="K3" s="5"/>
      <c r="L3" s="22"/>
      <c r="M3" s="3" t="s">
        <v>21</v>
      </c>
      <c r="N3" s="3" t="s">
        <v>22</v>
      </c>
    </row>
    <row r="4" spans="1:14" s="28" customFormat="1" ht="33.75" customHeight="1" x14ac:dyDescent="0.3">
      <c r="A4" s="25"/>
      <c r="B4" s="26">
        <f>+'SÜPER LİG TAK.'!D10</f>
        <v>0.54166666666666663</v>
      </c>
      <c r="C4" s="27" t="str">
        <f>+'SÜPER LİG TAK.'!B10</f>
        <v>ODTÜ TEKNOKENT SPOR KULÜBÜ</v>
      </c>
      <c r="D4" s="27" t="str">
        <f>+'SÜPER LİG TAK.'!B7</f>
        <v>PENDİK BELEDİYESİ BEDENSEL ENGELLİLER SPOR KULÜBÜ</v>
      </c>
      <c r="F4" s="25"/>
      <c r="G4" s="29">
        <f>+'SÜPER LİG TAK.'!D7</f>
        <v>0.54166666666666663</v>
      </c>
      <c r="H4" s="27" t="str">
        <f>+'SÜPER LİG TAK.'!B7</f>
        <v>PENDİK BELEDİYESİ BEDENSEL ENGELLİLER SPOR KULÜBÜ</v>
      </c>
      <c r="I4" s="27" t="str">
        <f>+'SÜPER LİG TAK.'!B3</f>
        <v>ALVES KABLO AMPUTE FUTBOL SPOR KULÜBÜ</v>
      </c>
      <c r="K4" s="25"/>
      <c r="L4" s="29">
        <f>+'SÜPER LİG TAK.'!D3</f>
        <v>0.5</v>
      </c>
      <c r="M4" s="27" t="str">
        <f>+'SÜPER LİG TAK.'!B3</f>
        <v>ALVES KABLO AMPUTE FUTBOL SPOR KULÜBÜ</v>
      </c>
      <c r="N4" s="27" t="str">
        <f>+'SÜPER LİG TAK.'!B10</f>
        <v>ODTÜ TEKNOKENT SPOR KULÜBÜ</v>
      </c>
    </row>
    <row r="5" spans="1:14" s="44" customFormat="1" ht="33.75" customHeight="1" x14ac:dyDescent="0.3">
      <c r="A5" s="50" t="s">
        <v>19</v>
      </c>
      <c r="B5" s="50"/>
      <c r="C5" s="53" t="str">
        <f>+'SÜPER LİG TAK.'!C10</f>
        <v>ODTÜ SENTETİK ÇİM SAHA</v>
      </c>
      <c r="D5" s="52"/>
      <c r="F5" s="50" t="s">
        <v>19</v>
      </c>
      <c r="G5" s="50"/>
      <c r="H5" s="53" t="str">
        <f>+'SÜPER LİG TAK.'!C7</f>
        <v xml:space="preserve">PENDİK BELEDİYESİ AMPUDE FUTBOL STADI-YENİŞEHİR MAHELLESİ CUMHUREYET CADDESİ ŞEFİKA SOK. NO:5 PENDİK </v>
      </c>
      <c r="I5" s="52"/>
      <c r="K5" s="50" t="s">
        <v>19</v>
      </c>
      <c r="L5" s="50"/>
      <c r="M5" s="53" t="str">
        <f>+'SÜPER LİG TAK.'!C3</f>
        <v>KAHRAMANKAZAN SENTETİK STADYUMU</v>
      </c>
      <c r="N5" s="52"/>
    </row>
    <row r="6" spans="1:14" s="28" customFormat="1" ht="33.75" customHeight="1" x14ac:dyDescent="0.3">
      <c r="A6" s="30"/>
      <c r="B6" s="31">
        <f>+'SÜPER LİG TAK.'!D3</f>
        <v>0.5</v>
      </c>
      <c r="C6" s="64" t="str">
        <f>+'SÜPER LİG TAK.'!B3</f>
        <v>ALVES KABLO AMPUTE FUTBOL SPOR KULÜBÜ</v>
      </c>
      <c r="D6" s="27" t="str">
        <f>+'SÜPER LİG TAK.'!B12</f>
        <v>KONYA AMPUTE FUTBOL SPOR KULÜBÜ</v>
      </c>
      <c r="F6" s="30"/>
      <c r="G6" s="32">
        <f>+'SÜPER LİG TAK.'!D14</f>
        <v>0.58333333333333337</v>
      </c>
      <c r="H6" s="27" t="str">
        <f>+'SÜPER LİG TAK.'!B14</f>
        <v>ŞİŞLİ YEDİTEPE ENG. SPOR KULÜBÜ</v>
      </c>
      <c r="I6" s="27" t="str">
        <f>+'SÜPER LİG TAK.'!B8</f>
        <v>GEBZE BELEDİYESİ AMPUTE FUTBOL TAKIMI</v>
      </c>
      <c r="K6" s="30"/>
      <c r="L6" s="32">
        <f>+'SÜPER LİG TAK.'!D13</f>
        <v>0.54166666666666663</v>
      </c>
      <c r="M6" s="27" t="str">
        <f>+'SÜPER LİG TAK.'!B13</f>
        <v>TSK REHABİLİTASYON MERKEZİ ENGELLİLER SPOR KULÜBÜ</v>
      </c>
      <c r="N6" s="27" t="str">
        <f>+'SÜPER LİG TAK.'!B7</f>
        <v>PENDİK BELEDİYESİ BEDENSEL ENGELLİLER SPOR KULÜBÜ</v>
      </c>
    </row>
    <row r="7" spans="1:14" s="44" customFormat="1" ht="33.75" customHeight="1" x14ac:dyDescent="0.3">
      <c r="A7" s="50" t="s">
        <v>19</v>
      </c>
      <c r="B7" s="50"/>
      <c r="C7" s="53" t="str">
        <f>+'SÜPER LİG TAK.'!C3</f>
        <v>KAHRAMANKAZAN SENTETİK STADYUMU</v>
      </c>
      <c r="D7" s="52"/>
      <c r="F7" s="50" t="s">
        <v>19</v>
      </c>
      <c r="G7" s="50"/>
      <c r="H7" s="53" t="str">
        <f>+'SÜPER LİG TAK.'!C14</f>
        <v>AYAZAĞA YUSUF TUNAOĞLU AMPUTE FUTBOL SAHASI -AYAZAĞA 131.SOKAK NO:32 ŞİŞLİ/İSTANBUL</v>
      </c>
      <c r="I7" s="52"/>
      <c r="K7" s="50" t="s">
        <v>19</v>
      </c>
      <c r="L7" s="50"/>
      <c r="M7" s="53" t="str">
        <f>+'SÜPER LİG TAK.'!C13</f>
        <v>19 EYLÜL FUTBOL SAHASI -GAZİ UYUMEVİ YERLEŞKESİ BİLKENT/ANKARA</v>
      </c>
      <c r="N7" s="52"/>
    </row>
    <row r="8" spans="1:14" s="28" customFormat="1" ht="33.75" customHeight="1" x14ac:dyDescent="0.3">
      <c r="A8" s="30"/>
      <c r="B8" s="26">
        <f>+'SÜPER LİG TAK.'!D13</f>
        <v>0.54166666666666663</v>
      </c>
      <c r="C8" s="27" t="str">
        <f>+'SÜPER LİG TAK.'!B13</f>
        <v>TSK REHABİLİTASYON MERKEZİ ENGELLİLER SPOR KULÜBÜ</v>
      </c>
      <c r="D8" s="27" t="str">
        <f>+'SÜPER LİG TAK.'!B11</f>
        <v>DEPSAŞ ENERJİ AMPUTE FUTBOL SPOR KULÜBÜ</v>
      </c>
      <c r="F8" s="30"/>
      <c r="G8" s="32">
        <f>+'SÜPER LİG TAK.'!D9</f>
        <v>0.58333333333333337</v>
      </c>
      <c r="H8" s="27" t="str">
        <f>+'SÜPER LİG TAK.'!B9</f>
        <v>TRABZON BÜYÜKŞEHİR BELEDİYESİ AMPUTE SPOR KULÜBÜ</v>
      </c>
      <c r="I8" s="27" t="str">
        <f>+'SÜPER LİG TAK.'!B6</f>
        <v>ŞAHİNBEY BELEDİYE SPOR KULÜBÜ</v>
      </c>
      <c r="K8" s="30"/>
      <c r="L8" s="32">
        <f>+'SÜPER LİG TAK.'!D5</f>
        <v>0.54166666666666663</v>
      </c>
      <c r="M8" s="27" t="str">
        <f>+'SÜPER LİG TAK.'!B5</f>
        <v>SAKARYA BEDENSEL ENGELLİLER SPOR KULÜBÜ</v>
      </c>
      <c r="N8" s="27" t="str">
        <f>+'SÜPER LİG TAK.'!B12</f>
        <v>KONYA AMPUTE FUTBOL SPOR KULÜBÜ</v>
      </c>
    </row>
    <row r="9" spans="1:14" s="44" customFormat="1" ht="33.75" customHeight="1" x14ac:dyDescent="0.3">
      <c r="A9" s="50" t="s">
        <v>19</v>
      </c>
      <c r="B9" s="50"/>
      <c r="C9" s="53" t="str">
        <f>+'SÜPER LİG TAK.'!C13</f>
        <v>19 EYLÜL FUTBOL SAHASI -GAZİ UYUMEVİ YERLEŞKESİ BİLKENT/ANKARA</v>
      </c>
      <c r="D9" s="52"/>
      <c r="F9" s="50" t="s">
        <v>19</v>
      </c>
      <c r="G9" s="50"/>
      <c r="H9" s="53" t="str">
        <f>+'SÜPER LİG TAK.'!C9</f>
        <v xml:space="preserve">TRABZON BÜYÜKŞEHİR BELEDİYESİ FAROZ FUTBOL SAHASI </v>
      </c>
      <c r="I9" s="52"/>
      <c r="K9" s="50" t="s">
        <v>19</v>
      </c>
      <c r="L9" s="50"/>
      <c r="M9" s="53" t="str">
        <f>+'SÜPER LİG TAK.'!C5</f>
        <v xml:space="preserve">YENİ SAKARYA SPOR STADI YANI </v>
      </c>
      <c r="N9" s="52"/>
    </row>
    <row r="10" spans="1:14" s="28" customFormat="1" ht="33.75" customHeight="1" x14ac:dyDescent="0.3">
      <c r="A10" s="30"/>
      <c r="B10" s="26">
        <v>0.54166666666666663</v>
      </c>
      <c r="C10" s="27" t="str">
        <f>+'SÜPER LİG TAK.'!B5</f>
        <v>SAKARYA BEDENSEL ENGELLİLER SPOR KULÜBÜ</v>
      </c>
      <c r="D10" s="27" t="str">
        <f>+'SÜPER LİG TAK.'!B9</f>
        <v>TRABZON BÜYÜKŞEHİR BELEDİYESİ AMPUTE SPOR KULÜBÜ</v>
      </c>
      <c r="F10" s="30"/>
      <c r="G10" s="32">
        <v>0.54166666666666663</v>
      </c>
      <c r="H10" s="27" t="str">
        <f>+'SÜPER LİG TAK.'!B11</f>
        <v>DEPSAŞ ENERJİ AMPUTE FUTBOL SPOR KULÜBÜ</v>
      </c>
      <c r="I10" s="27" t="str">
        <f>+'SÜPER LİG TAK.'!B5</f>
        <v>SAKARYA BEDENSEL ENGELLİLER SPOR KULÜBÜ</v>
      </c>
      <c r="K10" s="30"/>
      <c r="L10" s="32">
        <f>+'SÜPER LİG TAK.'!D6</f>
        <v>0.5</v>
      </c>
      <c r="M10" s="27" t="str">
        <f>+'SÜPER LİG TAK.'!B6</f>
        <v>ŞAHİNBEY BELEDİYE SPOR KULÜBÜ</v>
      </c>
      <c r="N10" s="27" t="str">
        <f>+'SÜPER LİG TAK.'!B11</f>
        <v>DEPSAŞ ENERJİ AMPUTE FUTBOL SPOR KULÜBÜ</v>
      </c>
    </row>
    <row r="11" spans="1:14" s="44" customFormat="1" ht="33.75" customHeight="1" x14ac:dyDescent="0.3">
      <c r="A11" s="50" t="s">
        <v>19</v>
      </c>
      <c r="B11" s="50"/>
      <c r="C11" s="53" t="str">
        <f>+'SÜPER LİG TAK.'!C5</f>
        <v xml:space="preserve">YENİ SAKARYA SPOR STADI YANI </v>
      </c>
      <c r="D11" s="52"/>
      <c r="F11" s="50" t="s">
        <v>19</v>
      </c>
      <c r="G11" s="50"/>
      <c r="H11" s="53" t="s">
        <v>20</v>
      </c>
      <c r="I11" s="52"/>
      <c r="K11" s="50" t="s">
        <v>19</v>
      </c>
      <c r="L11" s="50"/>
      <c r="M11" s="53" t="str">
        <f>+'SÜPER LİG TAK.'!C6</f>
        <v>ŞAHİNBEY BEL.AKKENT SPOR KÖYÜ FUTBOL SAHASI-AKKENT MAH.134030 SOK.KAPALI SPOR SALONU SOK.NO:4 G.ANTEP</v>
      </c>
      <c r="N11" s="52"/>
    </row>
    <row r="12" spans="1:14" s="28" customFormat="1" ht="33.75" customHeight="1" x14ac:dyDescent="0.3">
      <c r="A12" s="30"/>
      <c r="B12" s="26">
        <v>0.5</v>
      </c>
      <c r="C12" s="27" t="str">
        <f>+'SÜPER LİG TAK.'!B6</f>
        <v>ŞAHİNBEY BELEDİYE SPOR KULÜBÜ</v>
      </c>
      <c r="D12" s="27" t="str">
        <f>+'SÜPER LİG TAK.'!B14</f>
        <v>ŞİŞLİ YEDİTEPE ENG. SPOR KULÜBÜ</v>
      </c>
      <c r="F12" s="30"/>
      <c r="G12" s="32">
        <f>+'SÜPER LİG TAK.'!D12</f>
        <v>0.58333333333333337</v>
      </c>
      <c r="H12" s="27" t="str">
        <f>+'SÜPER LİG TAK.'!B12</f>
        <v>KONYA AMPUTE FUTBOL SPOR KULÜBÜ</v>
      </c>
      <c r="I12" s="27" t="str">
        <f>+'SÜPER LİG TAK.'!B13</f>
        <v>TSK REHABİLİTASYON MERKEZİ ENGELLİLER SPOR KULÜBÜ</v>
      </c>
      <c r="K12" s="30"/>
      <c r="L12" s="32">
        <f>+'SÜPER LİG TAK.'!D8</f>
        <v>0.5</v>
      </c>
      <c r="M12" s="27" t="str">
        <f>+'SÜPER LİG TAK.'!B8</f>
        <v>GEBZE BELEDİYESİ AMPUTE FUTBOL TAKIMI</v>
      </c>
      <c r="N12" s="27" t="str">
        <f>+'SÜPER LİG TAK.'!B9</f>
        <v>TRABZON BÜYÜKŞEHİR BELEDİYESİ AMPUTE SPOR KULÜBÜ</v>
      </c>
    </row>
    <row r="13" spans="1:14" s="44" customFormat="1" ht="33.75" customHeight="1" x14ac:dyDescent="0.3">
      <c r="A13" s="50" t="s">
        <v>19</v>
      </c>
      <c r="B13" s="50"/>
      <c r="C13" s="53" t="str">
        <f>+'SÜPER LİG TAK.'!C6</f>
        <v>ŞAHİNBEY BEL.AKKENT SPOR KÖYÜ FUTBOL SAHASI-AKKENT MAH.134030 SOK.KAPALI SPOR SALONU SOK.NO:4 G.ANTEP</v>
      </c>
      <c r="D13" s="52"/>
      <c r="F13" s="50" t="s">
        <v>19</v>
      </c>
      <c r="G13" s="50"/>
      <c r="H13" s="53" t="str">
        <f>+'SÜPER LİG TAK.'!C12</f>
        <v xml:space="preserve">SELÇUKLU AMPUTE SAHASI </v>
      </c>
      <c r="I13" s="52"/>
      <c r="K13" s="50" t="s">
        <v>19</v>
      </c>
      <c r="L13" s="50"/>
      <c r="M13" s="53" t="str">
        <f>+'SÜPER LİG TAK.'!C8</f>
        <v xml:space="preserve">GEBZE METİN OTAY SPOR TESİSLERİ </v>
      </c>
      <c r="N13" s="52"/>
    </row>
    <row r="14" spans="1:14" s="28" customFormat="1" ht="33.75" customHeight="1" x14ac:dyDescent="0.3">
      <c r="A14" s="30"/>
      <c r="B14" s="31">
        <v>0.5</v>
      </c>
      <c r="C14" s="27" t="str">
        <f>+'SÜPER LİG TAK.'!B8</f>
        <v>GEBZE BELEDİYESİ AMPUTE FUTBOL TAKIMI</v>
      </c>
      <c r="D14" s="27" t="str">
        <f>+'SÜPER LİG TAK.'!B4</f>
        <v>İZMİR BÜYÜKŞEHİR BELEDİYE SPOR KULÜBÜ</v>
      </c>
      <c r="F14" s="30"/>
      <c r="G14" s="33">
        <v>1300</v>
      </c>
      <c r="H14" s="27" t="str">
        <f>+'SÜPER LİG TAK.'!B4</f>
        <v>İZMİR BÜYÜKŞEHİR BELEDİYE SPOR KULÜBÜ</v>
      </c>
      <c r="I14" s="27" t="str">
        <f>+'SÜPER LİG TAK.'!B10</f>
        <v>ODTÜ TEKNOKENT SPOR KULÜBÜ</v>
      </c>
      <c r="K14" s="30"/>
      <c r="L14" s="32">
        <f>+'SÜPER LİG TAK.'!D14</f>
        <v>0.58333333333333337</v>
      </c>
      <c r="M14" s="27" t="str">
        <f>+'SÜPER LİG TAK.'!B14</f>
        <v>ŞİŞLİ YEDİTEPE ENG. SPOR KULÜBÜ</v>
      </c>
      <c r="N14" s="27" t="str">
        <f>+'SÜPER LİG TAK.'!B4</f>
        <v>İZMİR BÜYÜKŞEHİR BELEDİYE SPOR KULÜBÜ</v>
      </c>
    </row>
    <row r="15" spans="1:14" s="44" customFormat="1" ht="33.75" customHeight="1" x14ac:dyDescent="0.3">
      <c r="A15" s="50" t="s">
        <v>19</v>
      </c>
      <c r="B15" s="50"/>
      <c r="C15" s="53" t="s">
        <v>23</v>
      </c>
      <c r="D15" s="52"/>
      <c r="F15" s="50" t="s">
        <v>19</v>
      </c>
      <c r="G15" s="50"/>
      <c r="H15" s="53" t="s">
        <v>24</v>
      </c>
      <c r="I15" s="52"/>
      <c r="K15" s="50" t="s">
        <v>19</v>
      </c>
      <c r="L15" s="50"/>
      <c r="M15" s="53" t="str">
        <f>+'SÜPER LİG TAK.'!C14</f>
        <v>AYAZAĞA YUSUF TUNAOĞLU AMPUTE FUTBOL SAHASI -AYAZAĞA 131.SOKAK NO:32 ŞİŞLİ/İSTANBUL</v>
      </c>
      <c r="N15" s="52"/>
    </row>
    <row r="16" spans="1:14" ht="33.75" customHeight="1" x14ac:dyDescent="0.3">
      <c r="A16" s="6"/>
      <c r="B16" s="18"/>
    </row>
    <row r="17" spans="1:14" s="24" customFormat="1" ht="33.75" customHeight="1" x14ac:dyDescent="0.3">
      <c r="A17" s="21" t="s">
        <v>1</v>
      </c>
      <c r="B17" s="21" t="s">
        <v>2</v>
      </c>
      <c r="C17" s="54" t="s">
        <v>28</v>
      </c>
      <c r="D17" s="55"/>
      <c r="F17" s="21" t="s">
        <v>1</v>
      </c>
      <c r="G17" s="21" t="s">
        <v>2</v>
      </c>
      <c r="H17" s="54" t="s">
        <v>29</v>
      </c>
      <c r="I17" s="55"/>
      <c r="K17" s="21" t="s">
        <v>1</v>
      </c>
      <c r="L17" s="21" t="s">
        <v>2</v>
      </c>
      <c r="M17" s="54" t="s">
        <v>40</v>
      </c>
      <c r="N17" s="55"/>
    </row>
    <row r="18" spans="1:14" s="2" customFormat="1" ht="33.75" customHeight="1" x14ac:dyDescent="0.3">
      <c r="A18" s="5"/>
      <c r="B18" s="17"/>
      <c r="C18" s="3" t="s">
        <v>21</v>
      </c>
      <c r="D18" s="3" t="s">
        <v>22</v>
      </c>
      <c r="F18" s="5"/>
      <c r="G18" s="22"/>
      <c r="H18" s="3" t="s">
        <v>21</v>
      </c>
      <c r="I18" s="3" t="s">
        <v>22</v>
      </c>
      <c r="K18" s="5"/>
      <c r="L18" s="22"/>
      <c r="M18" s="3" t="s">
        <v>21</v>
      </c>
      <c r="N18" s="3" t="s">
        <v>22</v>
      </c>
    </row>
    <row r="19" spans="1:14" s="28" customFormat="1" ht="33.75" customHeight="1" x14ac:dyDescent="0.3">
      <c r="A19" s="25"/>
      <c r="B19" s="34">
        <f>+'SÜPER LİG TAK.'!D7</f>
        <v>0.54166666666666663</v>
      </c>
      <c r="C19" s="27" t="str">
        <f>+'SÜPER LİG TAK.'!B7</f>
        <v>PENDİK BELEDİYESİ BEDENSEL ENGELLİLER SPOR KULÜBÜ</v>
      </c>
      <c r="D19" s="27" t="str">
        <f>+'SÜPER LİG TAK.'!B5</f>
        <v>SAKARYA BEDENSEL ENGELLİLER SPOR KULÜBÜ</v>
      </c>
      <c r="F19" s="25"/>
      <c r="G19" s="29">
        <f>+'SÜPER LİG TAK.'!D13</f>
        <v>0.54166666666666663</v>
      </c>
      <c r="H19" s="27" t="str">
        <f>+'SÜPER LİG TAK.'!B13</f>
        <v>TSK REHABİLİTASYON MERKEZİ ENGELLİLER SPOR KULÜBÜ</v>
      </c>
      <c r="I19" s="27" t="str">
        <f>+'SÜPER LİG TAK.'!B3</f>
        <v>ALVES KABLO AMPUTE FUTBOL SPOR KULÜBÜ</v>
      </c>
      <c r="K19" s="25"/>
      <c r="L19" s="29">
        <f>+'SÜPER LİG TAK.'!D7</f>
        <v>0.54166666666666663</v>
      </c>
      <c r="M19" s="27" t="str">
        <f>+'SÜPER LİG TAK.'!B7</f>
        <v>PENDİK BELEDİYESİ BEDENSEL ENGELLİLER SPOR KULÜBÜ</v>
      </c>
      <c r="N19" s="27" t="str">
        <f>+'SÜPER LİG TAK.'!B8</f>
        <v>GEBZE BELEDİYESİ AMPUTE FUTBOL TAKIMI</v>
      </c>
    </row>
    <row r="20" spans="1:14" s="44" customFormat="1" ht="33.75" customHeight="1" x14ac:dyDescent="0.3">
      <c r="A20" s="50" t="s">
        <v>19</v>
      </c>
      <c r="B20" s="50"/>
      <c r="C20" s="53" t="str">
        <f>+'SÜPER LİG TAK.'!C7</f>
        <v xml:space="preserve">PENDİK BELEDİYESİ AMPUDE FUTBOL STADI-YENİŞEHİR MAHELLESİ CUMHUREYET CADDESİ ŞEFİKA SOK. NO:5 PENDİK </v>
      </c>
      <c r="D20" s="52"/>
      <c r="F20" s="50" t="s">
        <v>19</v>
      </c>
      <c r="G20" s="50"/>
      <c r="H20" s="53" t="str">
        <f>+'SÜPER LİG TAK.'!C13</f>
        <v>19 EYLÜL FUTBOL SAHASI -GAZİ UYUMEVİ YERLEŞKESİ BİLKENT/ANKARA</v>
      </c>
      <c r="I20" s="52"/>
      <c r="K20" s="50" t="s">
        <v>19</v>
      </c>
      <c r="L20" s="50"/>
      <c r="M20" s="53" t="str">
        <f>+'SÜPER LİG TAK.'!C7</f>
        <v xml:space="preserve">PENDİK BELEDİYESİ AMPUDE FUTBOL STADI-YENİŞEHİR MAHELLESİ CUMHUREYET CADDESİ ŞEFİKA SOK. NO:5 PENDİK </v>
      </c>
      <c r="N20" s="52"/>
    </row>
    <row r="21" spans="1:14" s="28" customFormat="1" ht="33.75" customHeight="1" x14ac:dyDescent="0.3">
      <c r="A21" s="30"/>
      <c r="B21" s="31">
        <f>+'SÜPER LİG TAK.'!D10</f>
        <v>0.54166666666666663</v>
      </c>
      <c r="C21" s="27" t="str">
        <f>+'SÜPER LİG TAK.'!B10</f>
        <v>ODTÜ TEKNOKENT SPOR KULÜBÜ</v>
      </c>
      <c r="D21" s="27" t="str">
        <f>+'SÜPER LİG TAK.'!B13</f>
        <v>TSK REHABİLİTASYON MERKEZİ ENGELLİLER SPOR KULÜBÜ</v>
      </c>
      <c r="F21" s="30"/>
      <c r="G21" s="32">
        <f>+'SÜPER LİG TAK.'!D5</f>
        <v>0.54166666666666663</v>
      </c>
      <c r="H21" s="27" t="str">
        <f>+'SÜPER LİG TAK.'!B5</f>
        <v>SAKARYA BEDENSEL ENGELLİLER SPOR KULÜBÜ</v>
      </c>
      <c r="I21" s="27" t="str">
        <f>+'SÜPER LİG TAK.'!B10</f>
        <v>ODTÜ TEKNOKENT SPOR KULÜBÜ</v>
      </c>
      <c r="K21" s="30"/>
      <c r="L21" s="32">
        <f>+'SÜPER LİG TAK.'!D10</f>
        <v>0.54166666666666663</v>
      </c>
      <c r="M21" s="27" t="str">
        <f>+'SÜPER LİG TAK.'!B10</f>
        <v>ODTÜ TEKNOKENT SPOR KULÜBÜ</v>
      </c>
      <c r="N21" s="27" t="str">
        <f>+'SÜPER LİG TAK.'!B6</f>
        <v>ŞAHİNBEY BELEDİYE SPOR KULÜBÜ</v>
      </c>
    </row>
    <row r="22" spans="1:14" s="44" customFormat="1" ht="33.75" customHeight="1" x14ac:dyDescent="0.3">
      <c r="A22" s="50" t="s">
        <v>19</v>
      </c>
      <c r="B22" s="50"/>
      <c r="C22" s="53" t="str">
        <f>+'SÜPER LİG TAK.'!C10</f>
        <v>ODTÜ SENTETİK ÇİM SAHA</v>
      </c>
      <c r="D22" s="52"/>
      <c r="F22" s="50" t="s">
        <v>19</v>
      </c>
      <c r="G22" s="50"/>
      <c r="H22" s="53" t="str">
        <f>+'SÜPER LİG TAK.'!C5</f>
        <v xml:space="preserve">YENİ SAKARYA SPOR STADI YANI </v>
      </c>
      <c r="I22" s="52"/>
      <c r="K22" s="50" t="s">
        <v>19</v>
      </c>
      <c r="L22" s="50"/>
      <c r="M22" s="53" t="str">
        <f>+'SÜPER LİG TAK.'!C10</f>
        <v>ODTÜ SENTETİK ÇİM SAHA</v>
      </c>
      <c r="N22" s="52"/>
    </row>
    <row r="23" spans="1:14" s="28" customFormat="1" ht="33.75" customHeight="1" x14ac:dyDescent="0.3">
      <c r="A23" s="30"/>
      <c r="B23" s="31">
        <f>+'SÜPER LİG TAK.'!D9</f>
        <v>0.58333333333333337</v>
      </c>
      <c r="C23" s="27" t="str">
        <f>+'SÜPER LİG TAK.'!B9</f>
        <v>TRABZON BÜYÜKŞEHİR BELEDİYESİ AMPUTE SPOR KULÜBÜ</v>
      </c>
      <c r="D23" s="27" t="str">
        <f>+'SÜPER LİG TAK.'!B14</f>
        <v>ŞİŞLİ YEDİTEPE ENG. SPOR KULÜBÜ</v>
      </c>
      <c r="F23" s="30"/>
      <c r="G23" s="32">
        <f>+'SÜPER LİG TAK.'!D6</f>
        <v>0.5</v>
      </c>
      <c r="H23" s="27" t="str">
        <f>+'SÜPER LİG TAK.'!B6</f>
        <v>ŞAHİNBEY BELEDİYE SPOR KULÜBÜ</v>
      </c>
      <c r="I23" s="27" t="str">
        <f>+'SÜPER LİG TAK.'!B7</f>
        <v>PENDİK BELEDİYESİ BEDENSEL ENGELLİLER SPOR KULÜBÜ</v>
      </c>
      <c r="K23" s="30"/>
      <c r="L23" s="32">
        <f>+'SÜPER LİG TAK.'!D3</f>
        <v>0.5</v>
      </c>
      <c r="M23" s="27" t="str">
        <f>+'SÜPER LİG TAK.'!B3</f>
        <v>ALVES KABLO AMPUTE FUTBOL SPOR KULÜBÜ</v>
      </c>
      <c r="N23" s="27" t="str">
        <f>+'SÜPER LİG TAK.'!B5</f>
        <v>SAKARYA BEDENSEL ENGELLİLER SPOR KULÜBÜ</v>
      </c>
    </row>
    <row r="24" spans="1:14" s="44" customFormat="1" ht="33.75" customHeight="1" x14ac:dyDescent="0.3">
      <c r="A24" s="50" t="s">
        <v>19</v>
      </c>
      <c r="B24" s="50"/>
      <c r="C24" s="53" t="str">
        <f>+'SÜPER LİG TAK.'!C9</f>
        <v xml:space="preserve">TRABZON BÜYÜKŞEHİR BELEDİYESİ FAROZ FUTBOL SAHASI </v>
      </c>
      <c r="D24" s="52"/>
      <c r="F24" s="50" t="s">
        <v>19</v>
      </c>
      <c r="G24" s="50"/>
      <c r="H24" s="53" t="str">
        <f>+'SÜPER LİG TAK.'!C6</f>
        <v>ŞAHİNBEY BEL.AKKENT SPOR KÖYÜ FUTBOL SAHASI-AKKENT MAH.134030 SOK.KAPALI SPOR SALONU SOK.NO:4 G.ANTEP</v>
      </c>
      <c r="I24" s="52"/>
      <c r="K24" s="50" t="s">
        <v>19</v>
      </c>
      <c r="L24" s="50"/>
      <c r="M24" s="53" t="str">
        <f>+'SÜPER LİG TAK.'!C3</f>
        <v>KAHRAMANKAZAN SENTETİK STADYUMU</v>
      </c>
      <c r="N24" s="52"/>
    </row>
    <row r="25" spans="1:14" s="28" customFormat="1" ht="33.75" customHeight="1" x14ac:dyDescent="0.3">
      <c r="A25" s="30"/>
      <c r="B25" s="31">
        <f>+'SÜPER LİG TAK.'!D11</f>
        <v>0.54166666666666663</v>
      </c>
      <c r="C25" s="27" t="str">
        <f>+'SÜPER LİG TAK.'!B11</f>
        <v>DEPSAŞ ENERJİ AMPUTE FUTBOL SPOR KULÜBÜ</v>
      </c>
      <c r="D25" s="27" t="str">
        <f>+'SÜPER LİG TAK.'!B8</f>
        <v>GEBZE BELEDİYESİ AMPUTE FUTBOL TAKIMI</v>
      </c>
      <c r="F25" s="30"/>
      <c r="G25" s="32">
        <f>+'SÜPER LİG TAK.'!D6</f>
        <v>0.5</v>
      </c>
      <c r="H25" s="27" t="str">
        <f>+'SÜPER LİG TAK.'!B8</f>
        <v>GEBZE BELEDİYESİ AMPUTE FUTBOL TAKIMI</v>
      </c>
      <c r="I25" s="27" t="str">
        <f>+'SÜPER LİG TAK.'!B12</f>
        <v>KONYA AMPUTE FUTBOL SPOR KULÜBÜ</v>
      </c>
      <c r="K25" s="30"/>
      <c r="L25" s="32">
        <f>+'SÜPER LİG TAK.'!D11</f>
        <v>0.54166666666666663</v>
      </c>
      <c r="M25" s="27" t="str">
        <f>+'SÜPER LİG TAK.'!B11</f>
        <v>DEPSAŞ ENERJİ AMPUTE FUTBOL SPOR KULÜBÜ</v>
      </c>
      <c r="N25" s="27" t="str">
        <f>+'SÜPER LİG TAK.'!B9</f>
        <v>TRABZON BÜYÜKŞEHİR BELEDİYESİ AMPUTE SPOR KULÜBÜ</v>
      </c>
    </row>
    <row r="26" spans="1:14" s="44" customFormat="1" ht="33.75" customHeight="1" x14ac:dyDescent="0.3">
      <c r="A26" s="50" t="s">
        <v>19</v>
      </c>
      <c r="B26" s="50"/>
      <c r="C26" s="53" t="str">
        <f>+'SÜPER LİG TAK.'!C11</f>
        <v>HALİLİYE İLÇE MÜDÜRLÜĞÜ (REŞİT KÖYLÜ 11 NİSAN SENTETİK SAHA)</v>
      </c>
      <c r="D26" s="52"/>
      <c r="F26" s="50" t="s">
        <v>19</v>
      </c>
      <c r="G26" s="50"/>
      <c r="H26" s="53" t="str">
        <f>+'SÜPER LİG TAK.'!C8</f>
        <v xml:space="preserve">GEBZE METİN OTAY SPOR TESİSLERİ </v>
      </c>
      <c r="I26" s="52"/>
      <c r="K26" s="50" t="s">
        <v>19</v>
      </c>
      <c r="L26" s="50"/>
      <c r="M26" s="53" t="str">
        <f>+'SÜPER LİG TAK.'!C11</f>
        <v>HALİLİYE İLÇE MÜDÜRLÜĞÜ (REŞİT KÖYLÜ 11 NİSAN SENTETİK SAHA)</v>
      </c>
      <c r="N26" s="52"/>
    </row>
    <row r="27" spans="1:14" s="28" customFormat="1" ht="33.75" customHeight="1" x14ac:dyDescent="0.3">
      <c r="A27" s="30"/>
      <c r="B27" s="31">
        <f>+'SÜPER LİG TAK.'!D12</f>
        <v>0.58333333333333337</v>
      </c>
      <c r="C27" s="27" t="str">
        <f>+'SÜPER LİG TAK.'!B12</f>
        <v>KONYA AMPUTE FUTBOL SPOR KULÜBÜ</v>
      </c>
      <c r="D27" s="27" t="str">
        <f>+'SÜPER LİG TAK.'!B6</f>
        <v>ŞAHİNBEY BELEDİYE SPOR KULÜBÜ</v>
      </c>
      <c r="F27" s="30"/>
      <c r="G27" s="32">
        <f>+'SÜPER LİG TAK.'!D10</f>
        <v>0.54166666666666663</v>
      </c>
      <c r="H27" s="27" t="str">
        <f>+'SÜPER LİG TAK.'!B14</f>
        <v>ŞİŞLİ YEDİTEPE ENG. SPOR KULÜBÜ</v>
      </c>
      <c r="I27" s="27" t="str">
        <f>+'SÜPER LİG TAK.'!B11</f>
        <v>DEPSAŞ ENERJİ AMPUTE FUTBOL SPOR KULÜBÜ</v>
      </c>
      <c r="K27" s="30"/>
      <c r="L27" s="32">
        <f>+'SÜPER LİG TAK.'!D12</f>
        <v>0.58333333333333337</v>
      </c>
      <c r="M27" s="27" t="str">
        <f>+'SÜPER LİG TAK.'!B12</f>
        <v>KONYA AMPUTE FUTBOL SPOR KULÜBÜ</v>
      </c>
      <c r="N27" s="27" t="str">
        <f>+'SÜPER LİG TAK.'!B14</f>
        <v>ŞİŞLİ YEDİTEPE ENG. SPOR KULÜBÜ</v>
      </c>
    </row>
    <row r="28" spans="1:14" s="44" customFormat="1" ht="33.75" customHeight="1" x14ac:dyDescent="0.3">
      <c r="A28" s="50" t="s">
        <v>19</v>
      </c>
      <c r="B28" s="50"/>
      <c r="C28" s="53" t="str">
        <f>+'SÜPER LİG TAK.'!C12</f>
        <v xml:space="preserve">SELÇUKLU AMPUTE SAHASI </v>
      </c>
      <c r="D28" s="52"/>
      <c r="F28" s="50" t="s">
        <v>19</v>
      </c>
      <c r="G28" s="50"/>
      <c r="H28" s="53" t="str">
        <f>+'SÜPER LİG TAK.'!C14</f>
        <v>AYAZAĞA YUSUF TUNAOĞLU AMPUTE FUTBOL SAHASI -AYAZAĞA 131.SOKAK NO:32 ŞİŞLİ/İSTANBUL</v>
      </c>
      <c r="I28" s="52"/>
      <c r="K28" s="50" t="s">
        <v>19</v>
      </c>
      <c r="L28" s="50"/>
      <c r="M28" s="53" t="str">
        <f>+'SÜPER LİG TAK.'!C12</f>
        <v xml:space="preserve">SELÇUKLU AMPUTE SAHASI </v>
      </c>
      <c r="N28" s="52"/>
    </row>
    <row r="29" spans="1:14" s="28" customFormat="1" ht="33.75" customHeight="1" x14ac:dyDescent="0.3">
      <c r="A29" s="30"/>
      <c r="B29" s="31">
        <f>+'SÜPER LİG TAK.'!D4</f>
        <v>0.54166666666666663</v>
      </c>
      <c r="C29" s="27" t="str">
        <f>+'SÜPER LİG TAK.'!B4</f>
        <v>İZMİR BÜYÜKŞEHİR BELEDİYE SPOR KULÜBÜ</v>
      </c>
      <c r="D29" s="27" t="str">
        <f>+'SÜPER LİG TAK.'!B3</f>
        <v>ALVES KABLO AMPUTE FUTBOL SPOR KULÜBÜ</v>
      </c>
      <c r="F29" s="30"/>
      <c r="G29" s="32">
        <f>+'SÜPER LİG TAK.'!D9</f>
        <v>0.58333333333333337</v>
      </c>
      <c r="H29" s="27" t="str">
        <f>+'SÜPER LİG TAK.'!B9</f>
        <v>TRABZON BÜYÜKŞEHİR BELEDİYESİ AMPUTE SPOR KULÜBÜ</v>
      </c>
      <c r="I29" s="27" t="str">
        <f>+'SÜPER LİG TAK.'!B4</f>
        <v>İZMİR BÜYÜKŞEHİR BELEDİYE SPOR KULÜBÜ</v>
      </c>
      <c r="K29" s="30"/>
      <c r="L29" s="32">
        <f>+'SÜPER LİG TAK.'!D13</f>
        <v>0.54166666666666663</v>
      </c>
      <c r="M29" s="27" t="str">
        <f>+'SÜPER LİG TAK.'!B4</f>
        <v>İZMİR BÜYÜKŞEHİR BELEDİYE SPOR KULÜBÜ</v>
      </c>
      <c r="N29" s="27" t="str">
        <f>+'SÜPER LİG TAK.'!B13</f>
        <v>TSK REHABİLİTASYON MERKEZİ ENGELLİLER SPOR KULÜBÜ</v>
      </c>
    </row>
    <row r="30" spans="1:14" s="44" customFormat="1" ht="33.75" customHeight="1" x14ac:dyDescent="0.3">
      <c r="A30" s="50" t="s">
        <v>19</v>
      </c>
      <c r="B30" s="50"/>
      <c r="C30" s="53" t="str">
        <f>+'SÜPER LİG TAK.'!C4</f>
        <v xml:space="preserve">DR.BEHÇET UZ REKREASYON ALANI FUTBOL SAHASI </v>
      </c>
      <c r="D30" s="52"/>
      <c r="F30" s="50" t="s">
        <v>19</v>
      </c>
      <c r="G30" s="50"/>
      <c r="H30" s="53" t="str">
        <f>+'SÜPER LİG TAK.'!C9</f>
        <v xml:space="preserve">TRABZON BÜYÜKŞEHİR BELEDİYESİ FAROZ FUTBOL SAHASI </v>
      </c>
      <c r="I30" s="52"/>
      <c r="K30" s="50" t="s">
        <v>19</v>
      </c>
      <c r="L30" s="50"/>
      <c r="M30" s="53" t="str">
        <f>+'SÜPER LİG TAK.'!C4</f>
        <v xml:space="preserve">DR.BEHÇET UZ REKREASYON ALANI FUTBOL SAHASI </v>
      </c>
      <c r="N30" s="52"/>
    </row>
    <row r="32" spans="1:14" s="24" customFormat="1" ht="33.75" customHeight="1" x14ac:dyDescent="0.3">
      <c r="A32" s="21" t="s">
        <v>1</v>
      </c>
      <c r="B32" s="21" t="s">
        <v>2</v>
      </c>
      <c r="C32" s="54" t="s">
        <v>41</v>
      </c>
      <c r="D32" s="55"/>
      <c r="F32" s="21" t="s">
        <v>1</v>
      </c>
      <c r="G32" s="21" t="s">
        <v>2</v>
      </c>
      <c r="H32" s="54" t="s">
        <v>42</v>
      </c>
      <c r="I32" s="55"/>
      <c r="K32" s="21" t="s">
        <v>1</v>
      </c>
      <c r="L32" s="21" t="s">
        <v>2</v>
      </c>
      <c r="M32" s="54" t="s">
        <v>43</v>
      </c>
      <c r="N32" s="55"/>
    </row>
    <row r="33" spans="1:14" s="2" customFormat="1" ht="33.75" customHeight="1" x14ac:dyDescent="0.3">
      <c r="A33" s="5"/>
      <c r="B33" s="17"/>
      <c r="C33" s="3" t="s">
        <v>21</v>
      </c>
      <c r="D33" s="3" t="s">
        <v>22</v>
      </c>
      <c r="F33" s="5"/>
      <c r="G33" s="22"/>
      <c r="H33" s="3" t="s">
        <v>21</v>
      </c>
      <c r="I33" s="3" t="s">
        <v>22</v>
      </c>
      <c r="K33" s="5"/>
      <c r="L33" s="22"/>
      <c r="M33" s="3" t="s">
        <v>21</v>
      </c>
      <c r="N33" s="3" t="s">
        <v>22</v>
      </c>
    </row>
    <row r="34" spans="1:14" s="28" customFormat="1" ht="33.75" customHeight="1" x14ac:dyDescent="0.3">
      <c r="A34" s="25"/>
      <c r="B34" s="34">
        <f>+'SÜPER LİG TAK.'!D5</f>
        <v>0.54166666666666663</v>
      </c>
      <c r="C34" s="27" t="str">
        <f>+'SÜPER LİG TAK.'!B5</f>
        <v>SAKARYA BEDENSEL ENGELLİLER SPOR KULÜBÜ</v>
      </c>
      <c r="D34" s="27" t="str">
        <f>+'SÜPER LİG TAK.'!B13</f>
        <v>TSK REHABİLİTASYON MERKEZİ ENGELLİLER SPOR KULÜBÜ</v>
      </c>
      <c r="F34" s="25"/>
      <c r="G34" s="29">
        <f>+'SÜPER LİG TAK.'!D7</f>
        <v>0.54166666666666663</v>
      </c>
      <c r="H34" s="27" t="str">
        <f>+'SÜPER LİG TAK.'!B7</f>
        <v>PENDİK BELEDİYESİ BEDENSEL ENGELLİLER SPOR KULÜBÜ</v>
      </c>
      <c r="I34" s="27" t="str">
        <f>+'SÜPER LİG TAK.'!B9</f>
        <v>TRABZON BÜYÜKŞEHİR BELEDİYESİ AMPUTE SPOR KULÜBÜ</v>
      </c>
      <c r="K34" s="25"/>
      <c r="L34" s="29">
        <f>+'SÜPER LİG TAK.'!D6</f>
        <v>0.5</v>
      </c>
      <c r="M34" s="27" t="str">
        <f>+'SÜPER LİG TAK.'!B6</f>
        <v>ŞAHİNBEY BELEDİYE SPOR KULÜBÜ</v>
      </c>
      <c r="N34" s="27" t="str">
        <f>+'SÜPER LİG TAK.'!B5</f>
        <v>SAKARYA BEDENSEL ENGELLİLER SPOR KULÜBÜ</v>
      </c>
    </row>
    <row r="35" spans="1:14" s="44" customFormat="1" ht="33.75" customHeight="1" x14ac:dyDescent="0.3">
      <c r="A35" s="50" t="s">
        <v>19</v>
      </c>
      <c r="B35" s="50"/>
      <c r="C35" s="53" t="str">
        <f>+'SÜPER LİG TAK.'!C5</f>
        <v xml:space="preserve">YENİ SAKARYA SPOR STADI YANI </v>
      </c>
      <c r="D35" s="52"/>
      <c r="F35" s="50" t="s">
        <v>19</v>
      </c>
      <c r="G35" s="50"/>
      <c r="H35" s="53" t="str">
        <f>+'SÜPER LİG TAK.'!C7</f>
        <v xml:space="preserve">PENDİK BELEDİYESİ AMPUDE FUTBOL STADI-YENİŞEHİR MAHELLESİ CUMHUREYET CADDESİ ŞEFİKA SOK. NO:5 PENDİK </v>
      </c>
      <c r="I35" s="52"/>
      <c r="K35" s="50" t="s">
        <v>19</v>
      </c>
      <c r="L35" s="50"/>
      <c r="M35" s="53" t="str">
        <f>+'SÜPER LİG TAK.'!C6</f>
        <v>ŞAHİNBEY BEL.AKKENT SPOR KÖYÜ FUTBOL SAHASI-AKKENT MAH.134030 SOK.KAPALI SPOR SALONU SOK.NO:4 G.ANTEP</v>
      </c>
      <c r="N35" s="52"/>
    </row>
    <row r="36" spans="1:14" s="28" customFormat="1" ht="33.75" customHeight="1" x14ac:dyDescent="0.3">
      <c r="A36" s="30"/>
      <c r="B36" s="31">
        <f>+'SÜPER LİG TAK.'!D6</f>
        <v>0.5</v>
      </c>
      <c r="C36" s="27" t="str">
        <f>+'SÜPER LİG TAK.'!B6</f>
        <v>ŞAHİNBEY BELEDİYE SPOR KULÜBÜ</v>
      </c>
      <c r="D36" s="27" t="str">
        <f>+'SÜPER LİG TAK.'!B3</f>
        <v>ALVES KABLO AMPUTE FUTBOL SPOR KULÜBÜ</v>
      </c>
      <c r="F36" s="30"/>
      <c r="G36" s="32">
        <f>+'SÜPER LİG TAK.'!D10</f>
        <v>0.54166666666666663</v>
      </c>
      <c r="H36" s="27" t="str">
        <f>+'SÜPER LİG TAK.'!B10</f>
        <v>ODTÜ TEKNOKENT SPOR KULÜBÜ</v>
      </c>
      <c r="I36" s="27" t="str">
        <f>+'SÜPER LİG TAK.'!B14</f>
        <v>ŞİŞLİ YEDİTEPE ENG. SPOR KULÜBÜ</v>
      </c>
      <c r="K36" s="30"/>
      <c r="L36" s="32">
        <f>+'SÜPER LİG TAK.'!D8</f>
        <v>0.5</v>
      </c>
      <c r="M36" s="27" t="str">
        <f>+'SÜPER LİG TAK.'!B8</f>
        <v>GEBZE BELEDİYESİ AMPUTE FUTBOL TAKIMI</v>
      </c>
      <c r="N36" s="27" t="str">
        <f>+'SÜPER LİG TAK.'!B13</f>
        <v>TSK REHABİLİTASYON MERKEZİ ENGELLİLER SPOR KULÜBÜ</v>
      </c>
    </row>
    <row r="37" spans="1:14" s="44" customFormat="1" ht="33.75" customHeight="1" x14ac:dyDescent="0.3">
      <c r="A37" s="50" t="s">
        <v>19</v>
      </c>
      <c r="B37" s="50"/>
      <c r="C37" s="53" t="str">
        <f>+'SÜPER LİG TAK.'!C6</f>
        <v>ŞAHİNBEY BEL.AKKENT SPOR KÖYÜ FUTBOL SAHASI-AKKENT MAH.134030 SOK.KAPALI SPOR SALONU SOK.NO:4 G.ANTEP</v>
      </c>
      <c r="D37" s="52"/>
      <c r="F37" s="50" t="s">
        <v>19</v>
      </c>
      <c r="G37" s="50"/>
      <c r="H37" s="53" t="str">
        <f>+'SÜPER LİG TAK.'!C10</f>
        <v>ODTÜ SENTETİK ÇİM SAHA</v>
      </c>
      <c r="I37" s="52"/>
      <c r="K37" s="50" t="s">
        <v>19</v>
      </c>
      <c r="L37" s="50"/>
      <c r="M37" s="51" t="str">
        <f>+'SÜPER LİG TAK.'!C8</f>
        <v xml:space="preserve">GEBZE METİN OTAY SPOR TESİSLERİ </v>
      </c>
      <c r="N37" s="52"/>
    </row>
    <row r="38" spans="1:14" s="28" customFormat="1" ht="33.75" customHeight="1" x14ac:dyDescent="0.3">
      <c r="A38" s="30"/>
      <c r="B38" s="31">
        <f>+'SÜPER LİG TAK.'!D8</f>
        <v>0.5</v>
      </c>
      <c r="C38" s="27" t="str">
        <f>+'SÜPER LİG TAK.'!B8</f>
        <v>GEBZE BELEDİYESİ AMPUTE FUTBOL TAKIMI</v>
      </c>
      <c r="D38" s="27" t="str">
        <f>+'SÜPER LİG TAK.'!B10</f>
        <v>ODTÜ TEKNOKENT SPOR KULÜBÜ</v>
      </c>
      <c r="F38" s="30"/>
      <c r="G38" s="32">
        <f>+'SÜPER LİG TAK.'!D3</f>
        <v>0.5</v>
      </c>
      <c r="H38" s="27" t="str">
        <f>+'SÜPER LİG TAK.'!B3</f>
        <v>ALVES KABLO AMPUTE FUTBOL SPOR KULÜBÜ</v>
      </c>
      <c r="I38" s="27" t="str">
        <f>+'SÜPER LİG TAK.'!B8</f>
        <v>GEBZE BELEDİYESİ AMPUTE FUTBOL TAKIMI</v>
      </c>
      <c r="K38" s="30"/>
      <c r="L38" s="32">
        <f>+'SÜPER LİG TAK.'!D14</f>
        <v>0.58333333333333337</v>
      </c>
      <c r="M38" s="27" t="str">
        <f>+'SÜPER LİG TAK.'!B14</f>
        <v>ŞİŞLİ YEDİTEPE ENG. SPOR KULÜBÜ</v>
      </c>
      <c r="N38" s="27" t="str">
        <f>+'SÜPER LİG TAK.'!B3</f>
        <v>ALVES KABLO AMPUTE FUTBOL SPOR KULÜBÜ</v>
      </c>
    </row>
    <row r="39" spans="1:14" s="44" customFormat="1" ht="33.75" customHeight="1" x14ac:dyDescent="0.3">
      <c r="A39" s="50" t="s">
        <v>19</v>
      </c>
      <c r="B39" s="50"/>
      <c r="C39" s="53" t="str">
        <f>+'SÜPER LİG TAK.'!C8</f>
        <v xml:space="preserve">GEBZE METİN OTAY SPOR TESİSLERİ </v>
      </c>
      <c r="D39" s="52"/>
      <c r="F39" s="50" t="s">
        <v>19</v>
      </c>
      <c r="G39" s="50"/>
      <c r="H39" s="53" t="str">
        <f>+'SÜPER LİG TAK.'!C3</f>
        <v>KAHRAMANKAZAN SENTETİK STADYUMU</v>
      </c>
      <c r="I39" s="52"/>
      <c r="K39" s="50" t="s">
        <v>19</v>
      </c>
      <c r="L39" s="50"/>
      <c r="M39" s="53" t="str">
        <f>+'SÜPER LİG TAK.'!C14</f>
        <v>AYAZAĞA YUSUF TUNAOĞLU AMPUTE FUTBOL SAHASI -AYAZAĞA 131.SOKAK NO:32 ŞİŞLİ/İSTANBUL</v>
      </c>
      <c r="N39" s="52"/>
    </row>
    <row r="40" spans="1:14" s="28" customFormat="1" ht="33.75" customHeight="1" x14ac:dyDescent="0.3">
      <c r="A40" s="30"/>
      <c r="B40" s="31">
        <f>+'SÜPER LİG TAK.'!D14</f>
        <v>0.58333333333333337</v>
      </c>
      <c r="C40" s="27" t="str">
        <f>+'SÜPER LİG TAK.'!B14</f>
        <v>ŞİŞLİ YEDİTEPE ENG. SPOR KULÜBÜ</v>
      </c>
      <c r="D40" s="46" t="str">
        <f>+'SÜPER LİG TAK.'!B7</f>
        <v>PENDİK BELEDİYESİ BEDENSEL ENGELLİLER SPOR KULÜBÜ</v>
      </c>
      <c r="F40" s="30"/>
      <c r="G40" s="32">
        <f>+'SÜPER LİG TAK.'!D13</f>
        <v>0.54166666666666663</v>
      </c>
      <c r="H40" s="27" t="str">
        <f>+'SÜPER LİG TAK.'!B13</f>
        <v>TSK REHABİLİTASYON MERKEZİ ENGELLİLER SPOR KULÜBÜ</v>
      </c>
      <c r="I40" s="27" t="str">
        <f>+'SÜPER LİG TAK.'!B6</f>
        <v>ŞAHİNBEY BELEDİYE SPOR KULÜBÜ</v>
      </c>
      <c r="K40" s="30"/>
      <c r="L40" s="32">
        <f>+'SÜPER LİG TAK.'!D9</f>
        <v>0.58333333333333337</v>
      </c>
      <c r="M40" s="27" t="str">
        <f>+'SÜPER LİG TAK.'!B9</f>
        <v>TRABZON BÜYÜKŞEHİR BELEDİYESİ AMPUTE SPOR KULÜBÜ</v>
      </c>
      <c r="N40" s="27" t="str">
        <f>+'SÜPER LİG TAK.'!B10</f>
        <v>ODTÜ TEKNOKENT SPOR KULÜBÜ</v>
      </c>
    </row>
    <row r="41" spans="1:14" s="44" customFormat="1" ht="33.75" customHeight="1" x14ac:dyDescent="0.3">
      <c r="A41" s="50" t="s">
        <v>19</v>
      </c>
      <c r="B41" s="50"/>
      <c r="C41" s="53" t="str">
        <f>+'SÜPER LİG TAK.'!C14</f>
        <v>AYAZAĞA YUSUF TUNAOĞLU AMPUTE FUTBOL SAHASI -AYAZAĞA 131.SOKAK NO:32 ŞİŞLİ/İSTANBUL</v>
      </c>
      <c r="D41" s="52"/>
      <c r="F41" s="50" t="s">
        <v>19</v>
      </c>
      <c r="G41" s="50"/>
      <c r="H41" s="53" t="str">
        <f>+'SÜPER LİG TAK.'!C13</f>
        <v>19 EYLÜL FUTBOL SAHASI -GAZİ UYUMEVİ YERLEŞKESİ BİLKENT/ANKARA</v>
      </c>
      <c r="I41" s="52"/>
      <c r="K41" s="50" t="s">
        <v>19</v>
      </c>
      <c r="L41" s="50"/>
      <c r="M41" s="53" t="str">
        <f>+'SÜPER LİG TAK.'!C9</f>
        <v xml:space="preserve">TRABZON BÜYÜKŞEHİR BELEDİYESİ FAROZ FUTBOL SAHASI </v>
      </c>
      <c r="N41" s="52"/>
    </row>
    <row r="42" spans="1:14" s="28" customFormat="1" ht="33.75" customHeight="1" x14ac:dyDescent="0.3">
      <c r="A42" s="30"/>
      <c r="B42" s="31">
        <f>+'SÜPER LİG TAK.'!D9</f>
        <v>0.58333333333333337</v>
      </c>
      <c r="C42" s="27" t="str">
        <f>+'SÜPER LİG TAK.'!B9</f>
        <v>TRABZON BÜYÜKŞEHİR BELEDİYESİ AMPUTE SPOR KULÜBÜ</v>
      </c>
      <c r="D42" s="27" t="str">
        <f>+'SÜPER LİG TAK.'!B12</f>
        <v>KONYA AMPUTE FUTBOL SPOR KULÜBÜ</v>
      </c>
      <c r="F42" s="30"/>
      <c r="G42" s="32">
        <f>+'SÜPER LİG TAK.'!D13</f>
        <v>0.54166666666666663</v>
      </c>
      <c r="H42" s="27" t="str">
        <f>+'SÜPER LİG TAK.'!B12</f>
        <v>KONYA AMPUTE FUTBOL SPOR KULÜBÜ</v>
      </c>
      <c r="I42" s="27" t="str">
        <f>+'SÜPER LİG TAK.'!B11</f>
        <v>DEPSAŞ ENERJİ AMPUTE FUTBOL SPOR KULÜBÜ</v>
      </c>
      <c r="K42" s="30"/>
      <c r="L42" s="32">
        <f>+'SÜPER LİG TAK.'!D11</f>
        <v>0.54166666666666663</v>
      </c>
      <c r="M42" s="27" t="str">
        <f>+'SÜPER LİG TAK.'!B11</f>
        <v>DEPSAŞ ENERJİ AMPUTE FUTBOL SPOR KULÜBÜ</v>
      </c>
      <c r="N42" s="27" t="str">
        <f>+'SÜPER LİG TAK.'!B7</f>
        <v>PENDİK BELEDİYESİ BEDENSEL ENGELLİLER SPOR KULÜBÜ</v>
      </c>
    </row>
    <row r="43" spans="1:14" s="44" customFormat="1" ht="33.75" customHeight="1" x14ac:dyDescent="0.3">
      <c r="A43" s="50" t="s">
        <v>19</v>
      </c>
      <c r="B43" s="50"/>
      <c r="C43" s="53" t="str">
        <f>+'SÜPER LİG TAK.'!C9</f>
        <v xml:space="preserve">TRABZON BÜYÜKŞEHİR BELEDİYESİ FAROZ FUTBOL SAHASI </v>
      </c>
      <c r="D43" s="52"/>
      <c r="F43" s="50" t="s">
        <v>19</v>
      </c>
      <c r="G43" s="50"/>
      <c r="H43" s="53" t="str">
        <f>+'SÜPER LİG TAK.'!C12</f>
        <v xml:space="preserve">SELÇUKLU AMPUTE SAHASI </v>
      </c>
      <c r="I43" s="52"/>
      <c r="K43" s="50" t="s">
        <v>19</v>
      </c>
      <c r="L43" s="50"/>
      <c r="M43" s="53" t="str">
        <f>+'SÜPER LİG TAK.'!C11</f>
        <v>HALİLİYE İLÇE MÜDÜRLÜĞÜ (REŞİT KÖYLÜ 11 NİSAN SENTETİK SAHA)</v>
      </c>
      <c r="N43" s="52"/>
    </row>
    <row r="44" spans="1:14" s="28" customFormat="1" ht="33.75" customHeight="1" x14ac:dyDescent="0.3">
      <c r="A44" s="30"/>
      <c r="B44" s="31">
        <f>+'SÜPER LİG TAK.'!D11</f>
        <v>0.54166666666666663</v>
      </c>
      <c r="C44" s="27" t="str">
        <f>+'SÜPER LİG TAK.'!B11</f>
        <v>DEPSAŞ ENERJİ AMPUTE FUTBOL SPOR KULÜBÜ</v>
      </c>
      <c r="D44" s="27" t="str">
        <f>+'SÜPER LİG TAK.'!B4</f>
        <v>İZMİR BÜYÜKŞEHİR BELEDİYE SPOR KULÜBÜ</v>
      </c>
      <c r="F44" s="30"/>
      <c r="G44" s="32">
        <f>+'SÜPER LİG TAK.'!D4</f>
        <v>0.54166666666666663</v>
      </c>
      <c r="H44" s="27" t="str">
        <f>+'SÜPER LİG TAK.'!B4</f>
        <v>İZMİR BÜYÜKŞEHİR BELEDİYE SPOR KULÜBÜ</v>
      </c>
      <c r="I44" s="27" t="str">
        <f>+'SÜPER LİG TAK.'!B5</f>
        <v>SAKARYA BEDENSEL ENGELLİLER SPOR KULÜBÜ</v>
      </c>
      <c r="K44" s="30"/>
      <c r="L44" s="32">
        <f>+'SÜPER LİG TAK.'!D12</f>
        <v>0.58333333333333337</v>
      </c>
      <c r="M44" s="27" t="str">
        <f>+'SÜPER LİG TAK.'!B12</f>
        <v>KONYA AMPUTE FUTBOL SPOR KULÜBÜ</v>
      </c>
      <c r="N44" s="27" t="str">
        <f>+'SÜPER LİG TAK.'!B4</f>
        <v>İZMİR BÜYÜKŞEHİR BELEDİYE SPOR KULÜBÜ</v>
      </c>
    </row>
    <row r="45" spans="1:14" s="44" customFormat="1" ht="22.5" customHeight="1" x14ac:dyDescent="0.3">
      <c r="A45" s="50" t="s">
        <v>19</v>
      </c>
      <c r="B45" s="50"/>
      <c r="C45" s="53" t="str">
        <f>+'SÜPER LİG TAK.'!C11</f>
        <v>HALİLİYE İLÇE MÜDÜRLÜĞÜ (REŞİT KÖYLÜ 11 NİSAN SENTETİK SAHA)</v>
      </c>
      <c r="D45" s="52"/>
      <c r="F45" s="50" t="s">
        <v>19</v>
      </c>
      <c r="G45" s="50"/>
      <c r="H45" s="53" t="str">
        <f>+'SÜPER LİG TAK.'!C4</f>
        <v xml:space="preserve">DR.BEHÇET UZ REKREASYON ALANI FUTBOL SAHASI </v>
      </c>
      <c r="I45" s="52"/>
      <c r="K45" s="50" t="s">
        <v>19</v>
      </c>
      <c r="L45" s="50"/>
      <c r="M45" s="53" t="str">
        <f>+'SÜPER LİG TAK.'!C12</f>
        <v xml:space="preserve">SELÇUKLU AMPUTE SAHASI </v>
      </c>
      <c r="N45" s="52"/>
    </row>
    <row r="47" spans="1:14" s="24" customFormat="1" ht="30" customHeight="1" x14ac:dyDescent="0.3">
      <c r="A47" s="21" t="s">
        <v>1</v>
      </c>
      <c r="B47" s="21" t="s">
        <v>2</v>
      </c>
      <c r="C47" s="54" t="s">
        <v>44</v>
      </c>
      <c r="D47" s="55"/>
      <c r="F47" s="21" t="s">
        <v>1</v>
      </c>
      <c r="G47" s="21" t="s">
        <v>2</v>
      </c>
      <c r="H47" s="54" t="s">
        <v>45</v>
      </c>
      <c r="I47" s="55"/>
    </row>
    <row r="48" spans="1:14" s="2" customFormat="1" ht="33.75" customHeight="1" x14ac:dyDescent="0.3">
      <c r="A48" s="5"/>
      <c r="B48" s="17"/>
      <c r="C48" s="3" t="s">
        <v>21</v>
      </c>
      <c r="D48" s="3" t="s">
        <v>22</v>
      </c>
      <c r="F48" s="5"/>
      <c r="G48" s="22"/>
      <c r="H48" s="3" t="s">
        <v>21</v>
      </c>
      <c r="I48" s="3" t="s">
        <v>22</v>
      </c>
      <c r="L48" s="24"/>
    </row>
    <row r="49" spans="1:12" s="28" customFormat="1" ht="33.75" customHeight="1" x14ac:dyDescent="0.3">
      <c r="A49" s="25"/>
      <c r="B49" s="34">
        <f>+'SÜPER LİG TAK.'!D7</f>
        <v>0.54166666666666663</v>
      </c>
      <c r="C49" s="27" t="str">
        <f>+'SÜPER LİG TAK.'!B7</f>
        <v>PENDİK BELEDİYESİ BEDENSEL ENGELLİLER SPOR KULÜBÜ</v>
      </c>
      <c r="D49" s="27" t="str">
        <f>+'SÜPER LİG TAK.'!B12</f>
        <v>KONYA AMPUTE FUTBOL SPOR KULÜBÜ</v>
      </c>
      <c r="F49" s="25"/>
      <c r="G49" s="29">
        <f>+'SÜPER LİG TAK.'!D8</f>
        <v>0.5</v>
      </c>
      <c r="H49" s="27" t="str">
        <f>+'SÜPER LİG TAK.'!B8</f>
        <v>GEBZE BELEDİYESİ AMPUTE FUTBOL TAKIMI</v>
      </c>
      <c r="I49" s="27" t="str">
        <f>+'SÜPER LİG TAK.'!B6</f>
        <v>ŞAHİNBEY BELEDİYE SPOR KULÜBÜ</v>
      </c>
      <c r="L49" s="35"/>
    </row>
    <row r="50" spans="1:12" s="44" customFormat="1" ht="33.75" customHeight="1" x14ac:dyDescent="0.3">
      <c r="A50" s="50" t="s">
        <v>19</v>
      </c>
      <c r="B50" s="50"/>
      <c r="C50" s="53" t="str">
        <f>+'SÜPER LİG TAK.'!C7</f>
        <v xml:space="preserve">PENDİK BELEDİYESİ AMPUDE FUTBOL STADI-YENİŞEHİR MAHELLESİ CUMHUREYET CADDESİ ŞEFİKA SOK. NO:5 PENDİK </v>
      </c>
      <c r="D50" s="52"/>
      <c r="F50" s="50" t="s">
        <v>19</v>
      </c>
      <c r="G50" s="50"/>
      <c r="H50" s="53" t="str">
        <f>+'SÜPER LİG TAK.'!C8</f>
        <v xml:space="preserve">GEBZE METİN OTAY SPOR TESİSLERİ </v>
      </c>
      <c r="I50" s="52"/>
      <c r="L50" s="47"/>
    </row>
    <row r="51" spans="1:12" s="28" customFormat="1" ht="33.75" customHeight="1" x14ac:dyDescent="0.3">
      <c r="A51" s="30"/>
      <c r="B51" s="31">
        <f>+'SÜPER LİG TAK.'!D10</f>
        <v>0.54166666666666663</v>
      </c>
      <c r="C51" s="27" t="str">
        <f>+'SÜPER LİG TAK.'!B10</f>
        <v>ODTÜ TEKNOKENT SPOR KULÜBÜ</v>
      </c>
      <c r="D51" s="27" t="str">
        <f>+'SÜPER LİG TAK.'!B11</f>
        <v>DEPSAŞ ENERJİ AMPUTE FUTBOL SPOR KULÜBÜ</v>
      </c>
      <c r="F51" s="30"/>
      <c r="G51" s="32">
        <f>+'SÜPER LİG TAK.'!D14</f>
        <v>0.58333333333333337</v>
      </c>
      <c r="H51" s="27" t="str">
        <f>+'SÜPER LİG TAK.'!B14</f>
        <v>ŞİŞLİ YEDİTEPE ENG. SPOR KULÜBÜ</v>
      </c>
      <c r="I51" s="27" t="str">
        <f>+'SÜPER LİG TAK.'!B5</f>
        <v>SAKARYA BEDENSEL ENGELLİLER SPOR KULÜBÜ</v>
      </c>
      <c r="L51" s="35"/>
    </row>
    <row r="52" spans="1:12" s="44" customFormat="1" ht="33.75" customHeight="1" x14ac:dyDescent="0.3">
      <c r="A52" s="50" t="s">
        <v>19</v>
      </c>
      <c r="B52" s="50"/>
      <c r="C52" s="53" t="str">
        <f>+'SÜPER LİG TAK.'!C10</f>
        <v>ODTÜ SENTETİK ÇİM SAHA</v>
      </c>
      <c r="D52" s="52"/>
      <c r="F52" s="50" t="s">
        <v>19</v>
      </c>
      <c r="G52" s="50"/>
      <c r="H52" s="53" t="str">
        <f>+'SÜPER LİG TAK.'!C14</f>
        <v>AYAZAĞA YUSUF TUNAOĞLU AMPUTE FUTBOL SAHASI -AYAZAĞA 131.SOKAK NO:32 ŞİŞLİ/İSTANBUL</v>
      </c>
      <c r="I52" s="52"/>
      <c r="L52" s="47"/>
    </row>
    <row r="53" spans="1:12" s="28" customFormat="1" ht="33.75" customHeight="1" x14ac:dyDescent="0.3">
      <c r="A53" s="30"/>
      <c r="B53" s="31">
        <f>+'SÜPER LİG TAK.'!D3</f>
        <v>0.5</v>
      </c>
      <c r="C53" s="27" t="str">
        <f>+'SÜPER LİG TAK.'!B3</f>
        <v>ALVES KABLO AMPUTE FUTBOL SPOR KULÜBÜ</v>
      </c>
      <c r="D53" s="27" t="str">
        <f>+'SÜPER LİG TAK.'!B9</f>
        <v>TRABZON BÜYÜKŞEHİR BELEDİYESİ AMPUTE SPOR KULÜBÜ</v>
      </c>
      <c r="F53" s="30"/>
      <c r="G53" s="32">
        <f>+'SÜPER LİG TAK.'!D9</f>
        <v>0.58333333333333337</v>
      </c>
      <c r="H53" s="27" t="str">
        <f>+'SÜPER LİG TAK.'!B9</f>
        <v>TRABZON BÜYÜKŞEHİR BELEDİYESİ AMPUTE SPOR KULÜBÜ</v>
      </c>
      <c r="I53" s="27" t="str">
        <f>+'SÜPER LİG TAK.'!B13</f>
        <v>TSK REHABİLİTASYON MERKEZİ ENGELLİLER SPOR KULÜBÜ</v>
      </c>
      <c r="L53" s="35"/>
    </row>
    <row r="54" spans="1:12" s="44" customFormat="1" ht="33.75" customHeight="1" x14ac:dyDescent="0.3">
      <c r="A54" s="50" t="s">
        <v>19</v>
      </c>
      <c r="B54" s="50"/>
      <c r="C54" s="53" t="str">
        <f>+'SÜPER LİG TAK.'!C3</f>
        <v>KAHRAMANKAZAN SENTETİK STADYUMU</v>
      </c>
      <c r="D54" s="52"/>
      <c r="F54" s="50" t="s">
        <v>19</v>
      </c>
      <c r="G54" s="50"/>
      <c r="H54" s="53" t="str">
        <f>+'SÜPER LİG TAK.'!C9</f>
        <v xml:space="preserve">TRABZON BÜYÜKŞEHİR BELEDİYESİ FAROZ FUTBOL SAHASI </v>
      </c>
      <c r="I54" s="52"/>
      <c r="L54" s="47"/>
    </row>
    <row r="55" spans="1:12" s="28" customFormat="1" ht="33.75" customHeight="1" x14ac:dyDescent="0.3">
      <c r="A55" s="30"/>
      <c r="B55" s="31">
        <f>+'SÜPER LİG TAK.'!D13</f>
        <v>0.54166666666666663</v>
      </c>
      <c r="C55" s="27" t="str">
        <f>+'SÜPER LİG TAK.'!B13</f>
        <v>TSK REHABİLİTASYON MERKEZİ ENGELLİLER SPOR KULÜBÜ</v>
      </c>
      <c r="D55" s="27" t="str">
        <f>+'SÜPER LİG TAK.'!B14</f>
        <v>ŞİŞLİ YEDİTEPE ENG. SPOR KULÜBÜ</v>
      </c>
      <c r="F55" s="30"/>
      <c r="G55" s="32">
        <f>+'SÜPER LİG TAK.'!D11</f>
        <v>0.54166666666666663</v>
      </c>
      <c r="H55" s="27" t="str">
        <f>+'SÜPER LİG TAK.'!B11</f>
        <v>DEPSAŞ ENERJİ AMPUTE FUTBOL SPOR KULÜBÜ</v>
      </c>
      <c r="I55" s="27" t="str">
        <f>+'SÜPER LİG TAK.'!B3</f>
        <v>ALVES KABLO AMPUTE FUTBOL SPOR KULÜBÜ</v>
      </c>
      <c r="L55" s="35"/>
    </row>
    <row r="56" spans="1:12" s="44" customFormat="1" ht="33.75" customHeight="1" x14ac:dyDescent="0.3">
      <c r="A56" s="50" t="s">
        <v>19</v>
      </c>
      <c r="B56" s="50"/>
      <c r="C56" s="53" t="str">
        <f>+'SÜPER LİG TAK.'!C13</f>
        <v>19 EYLÜL FUTBOL SAHASI -GAZİ UYUMEVİ YERLEŞKESİ BİLKENT/ANKARA</v>
      </c>
      <c r="D56" s="52"/>
      <c r="F56" s="50" t="s">
        <v>19</v>
      </c>
      <c r="G56" s="50"/>
      <c r="H56" s="53" t="str">
        <f>+'SÜPER LİG TAK.'!C11</f>
        <v>HALİLİYE İLÇE MÜDÜRLÜĞÜ (REŞİT KÖYLÜ 11 NİSAN SENTETİK SAHA)</v>
      </c>
      <c r="I56" s="52"/>
      <c r="L56" s="47"/>
    </row>
    <row r="57" spans="1:12" s="28" customFormat="1" ht="33.75" customHeight="1" x14ac:dyDescent="0.3">
      <c r="A57" s="30"/>
      <c r="B57" s="31">
        <f>+'SÜPER LİG TAK.'!D5</f>
        <v>0.54166666666666663</v>
      </c>
      <c r="C57" s="27" t="str">
        <f>+'SÜPER LİG TAK.'!B5</f>
        <v>SAKARYA BEDENSEL ENGELLİLER SPOR KULÜBÜ</v>
      </c>
      <c r="D57" s="27" t="str">
        <f>+'SÜPER LİG TAK.'!B8</f>
        <v>GEBZE BELEDİYESİ AMPUTE FUTBOL TAKIMI</v>
      </c>
      <c r="F57" s="30"/>
      <c r="G57" s="32">
        <f>+'SÜPER LİG TAK.'!D12</f>
        <v>0.58333333333333337</v>
      </c>
      <c r="H57" s="27" t="str">
        <f>+'SÜPER LİG TAK.'!B12</f>
        <v>KONYA AMPUTE FUTBOL SPOR KULÜBÜ</v>
      </c>
      <c r="I57" s="27" t="str">
        <f>+'SÜPER LİG TAK.'!B10</f>
        <v>ODTÜ TEKNOKENT SPOR KULÜBÜ</v>
      </c>
      <c r="L57" s="35"/>
    </row>
    <row r="58" spans="1:12" s="44" customFormat="1" ht="33.75" customHeight="1" x14ac:dyDescent="0.3">
      <c r="A58" s="50" t="s">
        <v>19</v>
      </c>
      <c r="B58" s="50"/>
      <c r="C58" s="53" t="str">
        <f>+'SÜPER LİG TAK.'!C5</f>
        <v xml:space="preserve">YENİ SAKARYA SPOR STADI YANI </v>
      </c>
      <c r="D58" s="52"/>
      <c r="F58" s="50" t="s">
        <v>19</v>
      </c>
      <c r="G58" s="50"/>
      <c r="H58" s="53" t="str">
        <f>+'SÜPER LİG TAK.'!C12</f>
        <v xml:space="preserve">SELÇUKLU AMPUTE SAHASI </v>
      </c>
      <c r="I58" s="52"/>
      <c r="L58" s="47"/>
    </row>
    <row r="59" spans="1:12" s="28" customFormat="1" ht="33.75" customHeight="1" x14ac:dyDescent="0.3">
      <c r="A59" s="30"/>
      <c r="B59" s="31">
        <f>+'SÜPER LİG TAK.'!D4</f>
        <v>0.54166666666666663</v>
      </c>
      <c r="C59" s="27" t="str">
        <f>+'SÜPER LİG TAK.'!B4</f>
        <v>İZMİR BÜYÜKŞEHİR BELEDİYE SPOR KULÜBÜ</v>
      </c>
      <c r="D59" s="27" t="str">
        <f>+'SÜPER LİG TAK.'!B6</f>
        <v>ŞAHİNBEY BELEDİYE SPOR KULÜBÜ</v>
      </c>
      <c r="F59" s="30"/>
      <c r="G59" s="32">
        <f>+'SÜPER LİG TAK.'!D4</f>
        <v>0.54166666666666663</v>
      </c>
      <c r="H59" s="27" t="str">
        <f>+'SÜPER LİG TAK.'!B4</f>
        <v>İZMİR BÜYÜKŞEHİR BELEDİYE SPOR KULÜBÜ</v>
      </c>
      <c r="I59" s="27" t="str">
        <f>+'SÜPER LİG TAK.'!B7</f>
        <v>PENDİK BELEDİYESİ BEDENSEL ENGELLİLER SPOR KULÜBÜ</v>
      </c>
      <c r="L59" s="35"/>
    </row>
    <row r="60" spans="1:12" s="44" customFormat="1" ht="33.75" customHeight="1" x14ac:dyDescent="0.3">
      <c r="A60" s="50" t="s">
        <v>19</v>
      </c>
      <c r="B60" s="50"/>
      <c r="C60" s="51" t="str">
        <f>+'SÜPER LİG TAK.'!C4</f>
        <v xml:space="preserve">DR.BEHÇET UZ REKREASYON ALANI FUTBOL SAHASI </v>
      </c>
      <c r="D60" s="52"/>
      <c r="F60" s="50" t="s">
        <v>19</v>
      </c>
      <c r="G60" s="50"/>
      <c r="H60" s="53" t="str">
        <f>+'SÜPER LİG TAK.'!C4</f>
        <v xml:space="preserve">DR.BEHÇET UZ REKREASYON ALANI FUTBOL SAHASI </v>
      </c>
      <c r="I60" s="52"/>
      <c r="L60" s="47"/>
    </row>
    <row r="62" spans="1:12" s="2" customFormat="1" ht="33.75" customHeight="1" x14ac:dyDescent="0.3">
      <c r="B62" s="8"/>
      <c r="G62" s="24"/>
      <c r="L62" s="24"/>
    </row>
    <row r="63" spans="1:12" s="2" customFormat="1" ht="33.75" customHeight="1" x14ac:dyDescent="0.3">
      <c r="B63" s="8"/>
      <c r="G63" s="24"/>
      <c r="L63" s="24"/>
    </row>
    <row r="64" spans="1:12" ht="33.75" customHeight="1" x14ac:dyDescent="0.3">
      <c r="A64" s="4"/>
      <c r="B64" s="19"/>
    </row>
    <row r="65" spans="1:2" ht="33.75" customHeight="1" x14ac:dyDescent="0.3">
      <c r="A65" s="4"/>
      <c r="B65" s="19"/>
    </row>
    <row r="66" spans="1:2" ht="33.75" customHeight="1" x14ac:dyDescent="0.3">
      <c r="A66" s="4"/>
      <c r="B66" s="19"/>
    </row>
    <row r="67" spans="1:2" ht="33.75" customHeight="1" x14ac:dyDescent="0.3">
      <c r="A67" s="4"/>
      <c r="B67" s="19"/>
    </row>
    <row r="68" spans="1:2" ht="33.75" customHeight="1" x14ac:dyDescent="0.3">
      <c r="A68" s="4"/>
      <c r="B68" s="19"/>
    </row>
    <row r="69" spans="1:2" ht="33.75" customHeight="1" x14ac:dyDescent="0.3">
      <c r="A69" s="4"/>
      <c r="B69" s="19"/>
    </row>
    <row r="70" spans="1:2" ht="33.75" customHeight="1" x14ac:dyDescent="0.3">
      <c r="A70" s="4"/>
      <c r="B70" s="19"/>
    </row>
    <row r="71" spans="1:2" ht="33.75" customHeight="1" x14ac:dyDescent="0.3">
      <c r="A71" s="4"/>
      <c r="B71" s="19"/>
    </row>
    <row r="72" spans="1:2" ht="33.75" customHeight="1" x14ac:dyDescent="0.3">
      <c r="A72" s="4"/>
      <c r="B72" s="19"/>
    </row>
    <row r="73" spans="1:2" ht="33.75" customHeight="1" x14ac:dyDescent="0.3">
      <c r="A73" s="4"/>
      <c r="B73" s="19"/>
    </row>
    <row r="74" spans="1:2" ht="33.75" customHeight="1" x14ac:dyDescent="0.3">
      <c r="A74" s="4"/>
      <c r="B74" s="19"/>
    </row>
    <row r="75" spans="1:2" ht="33.75" customHeight="1" x14ac:dyDescent="0.3">
      <c r="A75" s="4"/>
      <c r="B75" s="19"/>
    </row>
  </sheetData>
  <mergeCells count="144">
    <mergeCell ref="M2:N2"/>
    <mergeCell ref="K5:L5"/>
    <mergeCell ref="M5:N5"/>
    <mergeCell ref="A1:N1"/>
    <mergeCell ref="M17:N17"/>
    <mergeCell ref="A22:B22"/>
    <mergeCell ref="C22:D22"/>
    <mergeCell ref="K9:L9"/>
    <mergeCell ref="M9:N9"/>
    <mergeCell ref="K11:L11"/>
    <mergeCell ref="M11:N11"/>
    <mergeCell ref="K13:L13"/>
    <mergeCell ref="M13:N13"/>
    <mergeCell ref="K15:L15"/>
    <mergeCell ref="M15:N15"/>
    <mergeCell ref="C17:D17"/>
    <mergeCell ref="A20:B20"/>
    <mergeCell ref="C20:D20"/>
    <mergeCell ref="K22:L22"/>
    <mergeCell ref="M22:N22"/>
    <mergeCell ref="F22:G22"/>
    <mergeCell ref="H22:I22"/>
    <mergeCell ref="K20:L20"/>
    <mergeCell ref="M20:N20"/>
    <mergeCell ref="A11:B11"/>
    <mergeCell ref="C11:D11"/>
    <mergeCell ref="A13:B13"/>
    <mergeCell ref="C13:D13"/>
    <mergeCell ref="A15:B15"/>
    <mergeCell ref="C15:D15"/>
    <mergeCell ref="H2:I2"/>
    <mergeCell ref="F5:G5"/>
    <mergeCell ref="H5:I5"/>
    <mergeCell ref="C2:D2"/>
    <mergeCell ref="A5:B5"/>
    <mergeCell ref="C5:D5"/>
    <mergeCell ref="A7:B7"/>
    <mergeCell ref="C7:D7"/>
    <mergeCell ref="F7:G7"/>
    <mergeCell ref="H7:I7"/>
    <mergeCell ref="A9:B9"/>
    <mergeCell ref="C9:D9"/>
    <mergeCell ref="F9:G9"/>
    <mergeCell ref="H9:I9"/>
    <mergeCell ref="F11:G11"/>
    <mergeCell ref="H11:I11"/>
    <mergeCell ref="F15:G15"/>
    <mergeCell ref="H15:I15"/>
    <mergeCell ref="K7:L7"/>
    <mergeCell ref="M7:N7"/>
    <mergeCell ref="F13:G13"/>
    <mergeCell ref="H13:I13"/>
    <mergeCell ref="K24:L24"/>
    <mergeCell ref="M24:N24"/>
    <mergeCell ref="K26:L26"/>
    <mergeCell ref="M26:N26"/>
    <mergeCell ref="K28:L28"/>
    <mergeCell ref="M28:N28"/>
    <mergeCell ref="H17:I17"/>
    <mergeCell ref="F20:G20"/>
    <mergeCell ref="H20:I20"/>
    <mergeCell ref="A24:B24"/>
    <mergeCell ref="C24:D24"/>
    <mergeCell ref="A26:B26"/>
    <mergeCell ref="C26:D26"/>
    <mergeCell ref="A28:B28"/>
    <mergeCell ref="C28:D28"/>
    <mergeCell ref="F24:G24"/>
    <mergeCell ref="H24:I24"/>
    <mergeCell ref="F26:G26"/>
    <mergeCell ref="H26:I26"/>
    <mergeCell ref="F28:G28"/>
    <mergeCell ref="H28:I28"/>
    <mergeCell ref="A37:B37"/>
    <mergeCell ref="C37:D37"/>
    <mergeCell ref="A39:B39"/>
    <mergeCell ref="C39:D39"/>
    <mergeCell ref="A41:B41"/>
    <mergeCell ref="C41:D41"/>
    <mergeCell ref="H45:I45"/>
    <mergeCell ref="K30:L30"/>
    <mergeCell ref="M30:N30"/>
    <mergeCell ref="C32:D32"/>
    <mergeCell ref="A35:B35"/>
    <mergeCell ref="C35:D35"/>
    <mergeCell ref="A30:B30"/>
    <mergeCell ref="C30:D30"/>
    <mergeCell ref="F30:G30"/>
    <mergeCell ref="H30:I30"/>
    <mergeCell ref="H32:I32"/>
    <mergeCell ref="F35:G35"/>
    <mergeCell ref="H35:I35"/>
    <mergeCell ref="F37:G37"/>
    <mergeCell ref="H37:I37"/>
    <mergeCell ref="F39:G39"/>
    <mergeCell ref="H39:I39"/>
    <mergeCell ref="F41:G41"/>
    <mergeCell ref="H41:I41"/>
    <mergeCell ref="M32:N32"/>
    <mergeCell ref="K35:L35"/>
    <mergeCell ref="M35:N35"/>
    <mergeCell ref="K37:L37"/>
    <mergeCell ref="M37:N37"/>
    <mergeCell ref="K39:L39"/>
    <mergeCell ref="M39:N39"/>
    <mergeCell ref="K41:L41"/>
    <mergeCell ref="M41:N41"/>
    <mergeCell ref="C47:D47"/>
    <mergeCell ref="A50:B50"/>
    <mergeCell ref="C50:D50"/>
    <mergeCell ref="A52:B52"/>
    <mergeCell ref="C52:D52"/>
    <mergeCell ref="K43:L43"/>
    <mergeCell ref="M43:N43"/>
    <mergeCell ref="M45:N45"/>
    <mergeCell ref="K45:L45"/>
    <mergeCell ref="H47:I47"/>
    <mergeCell ref="F50:G50"/>
    <mergeCell ref="H50:I50"/>
    <mergeCell ref="F52:G52"/>
    <mergeCell ref="H52:I52"/>
    <mergeCell ref="A43:B43"/>
    <mergeCell ref="C43:D43"/>
    <mergeCell ref="A45:B45"/>
    <mergeCell ref="C45:D45"/>
    <mergeCell ref="F43:G43"/>
    <mergeCell ref="H43:I43"/>
    <mergeCell ref="F45:G45"/>
    <mergeCell ref="A60:B60"/>
    <mergeCell ref="C60:D60"/>
    <mergeCell ref="F60:G60"/>
    <mergeCell ref="H60:I60"/>
    <mergeCell ref="F54:G54"/>
    <mergeCell ref="H54:I54"/>
    <mergeCell ref="F56:G56"/>
    <mergeCell ref="H56:I56"/>
    <mergeCell ref="F58:G58"/>
    <mergeCell ref="H58:I58"/>
    <mergeCell ref="A58:B58"/>
    <mergeCell ref="C58:D58"/>
    <mergeCell ref="A54:B54"/>
    <mergeCell ref="C54:D54"/>
    <mergeCell ref="A56:B56"/>
    <mergeCell ref="C56:D56"/>
  </mergeCells>
  <pageMargins left="0.7" right="0.7" top="0.75" bottom="0.75" header="0.3" footer="0.3"/>
  <pageSetup paperSize="9" scale="49" orientation="landscape" r:id="rId1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5"/>
  <sheetViews>
    <sheetView topLeftCell="A44" zoomScaleNormal="100" workbookViewId="0">
      <selection activeCell="M44" sqref="M44"/>
    </sheetView>
  </sheetViews>
  <sheetFormatPr defaultColWidth="9.109375" defaultRowHeight="33.75" customHeight="1" x14ac:dyDescent="0.3"/>
  <cols>
    <col min="1" max="1" width="3.44140625" style="7" customWidth="1"/>
    <col min="2" max="2" width="6" style="20" customWidth="1"/>
    <col min="3" max="3" width="33.44140625" style="4" customWidth="1"/>
    <col min="4" max="4" width="37.33203125" style="4" customWidth="1"/>
    <col min="5" max="5" width="3" style="4" customWidth="1"/>
    <col min="6" max="6" width="3.88671875" style="4" customWidth="1"/>
    <col min="7" max="7" width="6.33203125" style="23" customWidth="1"/>
    <col min="8" max="8" width="33.88671875" style="4" customWidth="1"/>
    <col min="9" max="9" width="33.33203125" style="4" customWidth="1"/>
    <col min="10" max="10" width="3.44140625" style="4" customWidth="1"/>
    <col min="11" max="11" width="3.109375" style="4" bestFit="1" customWidth="1"/>
    <col min="12" max="12" width="6.44140625" style="23" customWidth="1"/>
    <col min="13" max="13" width="38.88671875" style="4" customWidth="1"/>
    <col min="14" max="14" width="40.6640625" style="4" customWidth="1"/>
    <col min="15" max="16384" width="9.109375" style="4"/>
  </cols>
  <sheetData>
    <row r="1" spans="1:14" s="36" customFormat="1" ht="33.75" customHeight="1" x14ac:dyDescent="0.3">
      <c r="A1" s="63" t="s">
        <v>46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s="24" customFormat="1" ht="33.75" customHeight="1" x14ac:dyDescent="0.3">
      <c r="A2" s="21" t="s">
        <v>1</v>
      </c>
      <c r="B2" s="21" t="s">
        <v>2</v>
      </c>
      <c r="C2" s="54" t="s">
        <v>47</v>
      </c>
      <c r="D2" s="55"/>
      <c r="F2" s="21" t="s">
        <v>1</v>
      </c>
      <c r="G2" s="21" t="s">
        <v>2</v>
      </c>
      <c r="H2" s="54" t="s">
        <v>48</v>
      </c>
      <c r="I2" s="55"/>
      <c r="K2" s="21" t="s">
        <v>1</v>
      </c>
      <c r="L2" s="21" t="s">
        <v>2</v>
      </c>
      <c r="M2" s="54" t="s">
        <v>49</v>
      </c>
      <c r="N2" s="55"/>
    </row>
    <row r="3" spans="1:14" s="24" customFormat="1" ht="24" customHeight="1" x14ac:dyDescent="0.3">
      <c r="A3" s="39"/>
      <c r="B3" s="39"/>
      <c r="C3" s="41" t="s">
        <v>21</v>
      </c>
      <c r="D3" s="41" t="s">
        <v>22</v>
      </c>
      <c r="F3" s="38"/>
      <c r="G3" s="39"/>
      <c r="H3" s="41" t="s">
        <v>21</v>
      </c>
      <c r="I3" s="41" t="s">
        <v>22</v>
      </c>
      <c r="K3" s="39"/>
      <c r="L3" s="39"/>
      <c r="M3" s="41" t="s">
        <v>21</v>
      </c>
      <c r="N3" s="41" t="s">
        <v>22</v>
      </c>
    </row>
    <row r="4" spans="1:14" s="28" customFormat="1" ht="33.75" customHeight="1" x14ac:dyDescent="0.3">
      <c r="A4" s="25"/>
      <c r="B4" s="26">
        <f>+'SÜPER LİG TAK.'!D7</f>
        <v>0.54166666666666663</v>
      </c>
      <c r="C4" s="27" t="str">
        <f>+'SÜPER LİG TAK.'!B7</f>
        <v>PENDİK BELEDİYESİ BEDENSEL ENGELLİLER SPOR KULÜBÜ</v>
      </c>
      <c r="D4" s="27" t="str">
        <f>+'SÜPER LİG TAK.'!B10</f>
        <v>ODTÜ TEKNOKENT SPOR KULÜBÜ</v>
      </c>
      <c r="F4" s="25"/>
      <c r="G4" s="32">
        <f>+'SÜPER LİG TAK.'!D3</f>
        <v>0.5</v>
      </c>
      <c r="H4" s="27" t="str">
        <f>+'SÜPER LİG TAK.'!B3</f>
        <v>ALVES KABLO AMPUTE FUTBOL SPOR KULÜBÜ</v>
      </c>
      <c r="I4" s="27" t="str">
        <f>+'SÜPER LİG TAK.'!B7</f>
        <v>PENDİK BELEDİYESİ BEDENSEL ENGELLİLER SPOR KULÜBÜ</v>
      </c>
      <c r="K4" s="25"/>
      <c r="L4" s="32">
        <f>+'SÜPER LİG TAK.'!D10</f>
        <v>0.54166666666666663</v>
      </c>
      <c r="M4" s="27" t="str">
        <f>+'SÜPER LİG TAK.'!B10</f>
        <v>ODTÜ TEKNOKENT SPOR KULÜBÜ</v>
      </c>
      <c r="N4" s="27" t="str">
        <f>+'SÜPER LİG TAK.'!B3</f>
        <v>ALVES KABLO AMPUTE FUTBOL SPOR KULÜBÜ</v>
      </c>
    </row>
    <row r="5" spans="1:14" s="28" customFormat="1" ht="33.75" customHeight="1" x14ac:dyDescent="0.3">
      <c r="A5" s="60" t="s">
        <v>19</v>
      </c>
      <c r="B5" s="60"/>
      <c r="C5" s="61" t="str">
        <f>+'SÜPER LİG TAK.'!C7</f>
        <v xml:space="preserve">PENDİK BELEDİYESİ AMPUDE FUTBOL STADI-YENİŞEHİR MAHELLESİ CUMHUREYET CADDESİ ŞEFİKA SOK. NO:5 PENDİK </v>
      </c>
      <c r="D5" s="62"/>
      <c r="F5" s="60" t="s">
        <v>19</v>
      </c>
      <c r="G5" s="60"/>
      <c r="H5" s="53" t="str">
        <f>+'SÜPER LİG TAK.'!C3</f>
        <v>KAHRAMANKAZAN SENTETİK STADYUMU</v>
      </c>
      <c r="I5" s="52"/>
      <c r="K5" s="60" t="s">
        <v>19</v>
      </c>
      <c r="L5" s="60"/>
      <c r="M5" s="61" t="str">
        <f>+'SÜPER LİG TAK.'!C10</f>
        <v>ODTÜ SENTETİK ÇİM SAHA</v>
      </c>
      <c r="N5" s="62"/>
    </row>
    <row r="6" spans="1:14" s="28" customFormat="1" ht="33.75" customHeight="1" x14ac:dyDescent="0.3">
      <c r="A6" s="30"/>
      <c r="B6" s="31">
        <f>+'SÜPER LİG TAK.'!D12</f>
        <v>0.58333333333333337</v>
      </c>
      <c r="C6" s="27" t="str">
        <f>+'SÜPER LİG TAK.'!B12</f>
        <v>KONYA AMPUTE FUTBOL SPOR KULÜBÜ</v>
      </c>
      <c r="D6" s="27" t="str">
        <f>+'SÜPER LİG TAK.'!B3</f>
        <v>ALVES KABLO AMPUTE FUTBOL SPOR KULÜBÜ</v>
      </c>
      <c r="F6" s="30"/>
      <c r="G6" s="32">
        <f>+'SÜPER LİG TAK.'!D8</f>
        <v>0.5</v>
      </c>
      <c r="H6" s="27" t="str">
        <f>+'SÜPER LİG TAK.'!B8</f>
        <v>GEBZE BELEDİYESİ AMPUTE FUTBOL TAKIMI</v>
      </c>
      <c r="I6" s="27" t="str">
        <f>+'SÜPER LİG TAK.'!B14</f>
        <v>ŞİŞLİ YEDİTEPE ENG. SPOR KULÜBÜ</v>
      </c>
      <c r="K6" s="30"/>
      <c r="L6" s="32">
        <f>+'SÜPER LİG TAK.'!D7</f>
        <v>0.54166666666666663</v>
      </c>
      <c r="M6" s="27" t="str">
        <f>+'SÜPER LİG TAK.'!B7</f>
        <v>PENDİK BELEDİYESİ BEDENSEL ENGELLİLER SPOR KULÜBÜ</v>
      </c>
      <c r="N6" s="27" t="str">
        <f>+'SÜPER LİG TAK.'!B13</f>
        <v>TSK REHABİLİTASYON MERKEZİ ENGELLİLER SPOR KULÜBÜ</v>
      </c>
    </row>
    <row r="7" spans="1:14" s="28" customFormat="1" ht="33.75" customHeight="1" x14ac:dyDescent="0.3">
      <c r="A7" s="60" t="s">
        <v>19</v>
      </c>
      <c r="B7" s="60"/>
      <c r="C7" s="61" t="str">
        <f>+'SÜPER LİG TAK.'!C12</f>
        <v xml:space="preserve">SELÇUKLU AMPUTE SAHASI </v>
      </c>
      <c r="D7" s="62"/>
      <c r="F7" s="60" t="s">
        <v>19</v>
      </c>
      <c r="G7" s="60"/>
      <c r="H7" s="53" t="str">
        <f>+'SÜPER LİG TAK.'!C8</f>
        <v xml:space="preserve">GEBZE METİN OTAY SPOR TESİSLERİ </v>
      </c>
      <c r="I7" s="52"/>
      <c r="K7" s="60" t="s">
        <v>19</v>
      </c>
      <c r="L7" s="60"/>
      <c r="M7" s="61" t="str">
        <f>+'SÜPER LİG TAK.'!C7</f>
        <v xml:space="preserve">PENDİK BELEDİYESİ AMPUDE FUTBOL STADI-YENİŞEHİR MAHELLESİ CUMHUREYET CADDESİ ŞEFİKA SOK. NO:5 PENDİK </v>
      </c>
      <c r="N7" s="62"/>
    </row>
    <row r="8" spans="1:14" s="28" customFormat="1" ht="33.75" customHeight="1" x14ac:dyDescent="0.3">
      <c r="A8" s="30"/>
      <c r="B8" s="26">
        <f>+'SÜPER LİG TAK.'!D11</f>
        <v>0.54166666666666663</v>
      </c>
      <c r="C8" s="27" t="str">
        <f>+'SÜPER LİG TAK.'!B11</f>
        <v>DEPSAŞ ENERJİ AMPUTE FUTBOL SPOR KULÜBÜ</v>
      </c>
      <c r="D8" s="27" t="str">
        <f>+'SÜPER LİG TAK.'!B13</f>
        <v>TSK REHABİLİTASYON MERKEZİ ENGELLİLER SPOR KULÜBÜ</v>
      </c>
      <c r="F8" s="30"/>
      <c r="G8" s="32">
        <f>+'SÜPER LİG TAK.'!D6</f>
        <v>0.5</v>
      </c>
      <c r="H8" s="27" t="str">
        <f>+'SÜPER LİG TAK.'!B6</f>
        <v>ŞAHİNBEY BELEDİYE SPOR KULÜBÜ</v>
      </c>
      <c r="I8" s="27" t="str">
        <f>+'SÜPER LİG TAK.'!B9</f>
        <v>TRABZON BÜYÜKŞEHİR BELEDİYESİ AMPUTE SPOR KULÜBÜ</v>
      </c>
      <c r="K8" s="30"/>
      <c r="L8" s="32">
        <f>+'SÜPER LİG TAK.'!D12</f>
        <v>0.58333333333333337</v>
      </c>
      <c r="M8" s="27" t="str">
        <f>+'SÜPER LİG TAK.'!B12</f>
        <v>KONYA AMPUTE FUTBOL SPOR KULÜBÜ</v>
      </c>
      <c r="N8" s="27" t="str">
        <f>+'SÜPER LİG TAK.'!B5</f>
        <v>SAKARYA BEDENSEL ENGELLİLER SPOR KULÜBÜ</v>
      </c>
    </row>
    <row r="9" spans="1:14" s="28" customFormat="1" ht="33.75" customHeight="1" x14ac:dyDescent="0.3">
      <c r="A9" s="60" t="s">
        <v>19</v>
      </c>
      <c r="B9" s="60"/>
      <c r="C9" s="61" t="str">
        <f>+'SÜPER LİG TAK.'!C11</f>
        <v>HALİLİYE İLÇE MÜDÜRLÜĞÜ (REŞİT KÖYLÜ 11 NİSAN SENTETİK SAHA)</v>
      </c>
      <c r="D9" s="62"/>
      <c r="F9" s="60" t="s">
        <v>19</v>
      </c>
      <c r="G9" s="60"/>
      <c r="H9" s="53" t="str">
        <f>+'SÜPER LİG TAK.'!C6</f>
        <v>ŞAHİNBEY BEL.AKKENT SPOR KÖYÜ FUTBOL SAHASI-AKKENT MAH.134030 SOK.KAPALI SPOR SALONU SOK.NO:4 G.ANTEP</v>
      </c>
      <c r="I9" s="52"/>
      <c r="K9" s="60" t="s">
        <v>19</v>
      </c>
      <c r="L9" s="60"/>
      <c r="M9" s="61" t="str">
        <f>+'SÜPER LİG TAK.'!C12</f>
        <v xml:space="preserve">SELÇUKLU AMPUTE SAHASI </v>
      </c>
      <c r="N9" s="62"/>
    </row>
    <row r="10" spans="1:14" s="28" customFormat="1" ht="33.75" customHeight="1" x14ac:dyDescent="0.3">
      <c r="A10" s="30"/>
      <c r="B10" s="26">
        <f>+'SÜPER LİG TAK.'!D9</f>
        <v>0.58333333333333337</v>
      </c>
      <c r="C10" s="27" t="str">
        <f>+'SÜPER LİG TAK.'!B9</f>
        <v>TRABZON BÜYÜKŞEHİR BELEDİYESİ AMPUTE SPOR KULÜBÜ</v>
      </c>
      <c r="D10" s="27" t="str">
        <f>+'SÜPER LİG TAK.'!B5</f>
        <v>SAKARYA BEDENSEL ENGELLİLER SPOR KULÜBÜ</v>
      </c>
      <c r="F10" s="30"/>
      <c r="G10" s="32">
        <f>+'SÜPER LİG TAK.'!D5</f>
        <v>0.54166666666666663</v>
      </c>
      <c r="H10" s="27" t="str">
        <f>+'SÜPER LİG TAK.'!B5</f>
        <v>SAKARYA BEDENSEL ENGELLİLER SPOR KULÜBÜ</v>
      </c>
      <c r="I10" s="27" t="str">
        <f>+'SÜPER LİG TAK.'!B11</f>
        <v>DEPSAŞ ENERJİ AMPUTE FUTBOL SPOR KULÜBÜ</v>
      </c>
      <c r="K10" s="30"/>
      <c r="L10" s="32">
        <f>+'SÜPER LİG TAK.'!D11</f>
        <v>0.54166666666666663</v>
      </c>
      <c r="M10" s="27" t="str">
        <f>+'SÜPER LİG TAK.'!B11</f>
        <v>DEPSAŞ ENERJİ AMPUTE FUTBOL SPOR KULÜBÜ</v>
      </c>
      <c r="N10" s="27" t="str">
        <f>+'SÜPER LİG TAK.'!B6</f>
        <v>ŞAHİNBEY BELEDİYE SPOR KULÜBÜ</v>
      </c>
    </row>
    <row r="11" spans="1:14" s="28" customFormat="1" ht="33.75" customHeight="1" x14ac:dyDescent="0.3">
      <c r="A11" s="60" t="s">
        <v>19</v>
      </c>
      <c r="B11" s="60"/>
      <c r="C11" s="61" t="str">
        <f>+'SÜPER LİG TAK.'!C9</f>
        <v xml:space="preserve">TRABZON BÜYÜKŞEHİR BELEDİYESİ FAROZ FUTBOL SAHASI </v>
      </c>
      <c r="D11" s="62"/>
      <c r="F11" s="60" t="s">
        <v>19</v>
      </c>
      <c r="G11" s="60"/>
      <c r="H11" s="53" t="str">
        <f>+'SÜPER LİG TAK.'!C5</f>
        <v xml:space="preserve">YENİ SAKARYA SPOR STADI YANI </v>
      </c>
      <c r="I11" s="52"/>
      <c r="K11" s="60" t="s">
        <v>19</v>
      </c>
      <c r="L11" s="60"/>
      <c r="M11" s="59" t="str">
        <f>+'SÜPER LİG TAK.'!C11</f>
        <v>HALİLİYE İLÇE MÜDÜRLÜĞÜ (REŞİT KÖYLÜ 11 NİSAN SENTETİK SAHA)</v>
      </c>
      <c r="N11" s="58"/>
    </row>
    <row r="12" spans="1:14" s="28" customFormat="1" ht="33.75" customHeight="1" x14ac:dyDescent="0.3">
      <c r="A12" s="30"/>
      <c r="B12" s="26">
        <f>+'SÜPER LİG TAK.'!D14</f>
        <v>0.58333333333333337</v>
      </c>
      <c r="C12" s="27" t="str">
        <f>+'SÜPER LİG TAK.'!B14</f>
        <v>ŞİŞLİ YEDİTEPE ENG. SPOR KULÜBÜ</v>
      </c>
      <c r="D12" s="27" t="str">
        <f>+'SÜPER LİG TAK.'!B6</f>
        <v>ŞAHİNBEY BELEDİYE SPOR KULÜBÜ</v>
      </c>
      <c r="F12" s="30"/>
      <c r="G12" s="32">
        <f>+'SÜPER LİG TAK.'!D13</f>
        <v>0.54166666666666663</v>
      </c>
      <c r="H12" s="27" t="str">
        <f>+'SÜPER LİG TAK.'!B13</f>
        <v>TSK REHABİLİTASYON MERKEZİ ENGELLİLER SPOR KULÜBÜ</v>
      </c>
      <c r="I12" s="27" t="str">
        <f>+'SÜPER LİG TAK.'!B12</f>
        <v>KONYA AMPUTE FUTBOL SPOR KULÜBÜ</v>
      </c>
      <c r="K12" s="30"/>
      <c r="L12" s="32">
        <f>+'SÜPER LİG TAK.'!D9</f>
        <v>0.58333333333333337</v>
      </c>
      <c r="M12" s="27" t="str">
        <f>+'SÜPER LİG TAK.'!B9</f>
        <v>TRABZON BÜYÜKŞEHİR BELEDİYESİ AMPUTE SPOR KULÜBÜ</v>
      </c>
      <c r="N12" s="27" t="str">
        <f>+'SÜPER LİG TAK.'!B8</f>
        <v>GEBZE BELEDİYESİ AMPUTE FUTBOL TAKIMI</v>
      </c>
    </row>
    <row r="13" spans="1:14" s="28" customFormat="1" ht="33.75" customHeight="1" x14ac:dyDescent="0.3">
      <c r="A13" s="60" t="s">
        <v>19</v>
      </c>
      <c r="B13" s="60"/>
      <c r="C13" s="61" t="str">
        <f>+'SÜPER LİG TAK.'!C14</f>
        <v>AYAZAĞA YUSUF TUNAOĞLU AMPUTE FUTBOL SAHASI -AYAZAĞA 131.SOKAK NO:32 ŞİŞLİ/İSTANBUL</v>
      </c>
      <c r="D13" s="62"/>
      <c r="F13" s="60" t="s">
        <v>19</v>
      </c>
      <c r="G13" s="60"/>
      <c r="H13" s="53" t="str">
        <f>+'SÜPER LİG TAK.'!C13</f>
        <v>19 EYLÜL FUTBOL SAHASI -GAZİ UYUMEVİ YERLEŞKESİ BİLKENT/ANKARA</v>
      </c>
      <c r="I13" s="52"/>
      <c r="K13" s="60" t="s">
        <v>19</v>
      </c>
      <c r="L13" s="60"/>
      <c r="M13" s="61" t="str">
        <f>+'SÜPER LİG TAK.'!C9</f>
        <v xml:space="preserve">TRABZON BÜYÜKŞEHİR BELEDİYESİ FAROZ FUTBOL SAHASI </v>
      </c>
      <c r="N13" s="62"/>
    </row>
    <row r="14" spans="1:14" s="28" customFormat="1" ht="33.75" customHeight="1" x14ac:dyDescent="0.3">
      <c r="A14" s="30"/>
      <c r="B14" s="26">
        <f>+'SÜPER LİG TAK.'!D4</f>
        <v>0.54166666666666663</v>
      </c>
      <c r="C14" s="27" t="str">
        <f>+'SÜPER LİG TAK.'!B4</f>
        <v>İZMİR BÜYÜKŞEHİR BELEDİYE SPOR KULÜBÜ</v>
      </c>
      <c r="D14" s="27" t="str">
        <f>+'SÜPER LİG TAK.'!B8</f>
        <v>GEBZE BELEDİYESİ AMPUTE FUTBOL TAKIMI</v>
      </c>
      <c r="F14" s="30"/>
      <c r="G14" s="32">
        <f>+'SÜPER LİG TAK.'!D10</f>
        <v>0.54166666666666663</v>
      </c>
      <c r="H14" s="27" t="str">
        <f>+'SÜPER LİG TAK.'!B10</f>
        <v>ODTÜ TEKNOKENT SPOR KULÜBÜ</v>
      </c>
      <c r="I14" s="27" t="str">
        <f>+'SÜPER LİG TAK.'!B4</f>
        <v>İZMİR BÜYÜKŞEHİR BELEDİYE SPOR KULÜBÜ</v>
      </c>
      <c r="K14" s="30"/>
      <c r="L14" s="32">
        <f>+'SÜPER LİG TAK.'!D4</f>
        <v>0.54166666666666663</v>
      </c>
      <c r="M14" s="27" t="str">
        <f>+'SÜPER LİG TAK.'!B4</f>
        <v>İZMİR BÜYÜKŞEHİR BELEDİYE SPOR KULÜBÜ</v>
      </c>
      <c r="N14" s="27" t="str">
        <f>+'SÜPER LİG TAK.'!B14</f>
        <v>ŞİŞLİ YEDİTEPE ENG. SPOR KULÜBÜ</v>
      </c>
    </row>
    <row r="15" spans="1:14" s="28" customFormat="1" ht="18.75" customHeight="1" x14ac:dyDescent="0.3">
      <c r="A15" s="60" t="s">
        <v>19</v>
      </c>
      <c r="B15" s="60"/>
      <c r="C15" s="61" t="str">
        <f>+'SÜPER LİG TAK.'!C4</f>
        <v xml:space="preserve">DR.BEHÇET UZ REKREASYON ALANI FUTBOL SAHASI </v>
      </c>
      <c r="D15" s="62"/>
      <c r="F15" s="60" t="s">
        <v>19</v>
      </c>
      <c r="G15" s="60"/>
      <c r="H15" s="53" t="str">
        <f>+'SÜPER LİG TAK.'!C10</f>
        <v>ODTÜ SENTETİK ÇİM SAHA</v>
      </c>
      <c r="I15" s="52"/>
      <c r="K15" s="60" t="s">
        <v>19</v>
      </c>
      <c r="L15" s="60"/>
      <c r="M15" s="59" t="str">
        <f>+'SÜPER LİG TAK.'!C4</f>
        <v xml:space="preserve">DR.BEHÇET UZ REKREASYON ALANI FUTBOL SAHASI </v>
      </c>
      <c r="N15" s="58"/>
    </row>
    <row r="16" spans="1:14" ht="33.75" customHeight="1" x14ac:dyDescent="0.3">
      <c r="A16" s="6"/>
      <c r="B16" s="18"/>
    </row>
    <row r="17" spans="1:14" s="24" customFormat="1" ht="33.75" customHeight="1" x14ac:dyDescent="0.3">
      <c r="A17" s="21" t="s">
        <v>1</v>
      </c>
      <c r="B17" s="21" t="s">
        <v>2</v>
      </c>
      <c r="C17" s="54" t="s">
        <v>51</v>
      </c>
      <c r="D17" s="55"/>
      <c r="F17" s="21" t="s">
        <v>1</v>
      </c>
      <c r="G17" s="21" t="s">
        <v>2</v>
      </c>
      <c r="H17" s="54" t="s">
        <v>52</v>
      </c>
      <c r="I17" s="55"/>
      <c r="K17" s="21" t="s">
        <v>1</v>
      </c>
      <c r="L17" s="21" t="s">
        <v>2</v>
      </c>
      <c r="M17" s="54" t="s">
        <v>53</v>
      </c>
      <c r="N17" s="55"/>
    </row>
    <row r="18" spans="1:14" s="8" customFormat="1" ht="19.5" customHeight="1" x14ac:dyDescent="0.3">
      <c r="A18" s="37"/>
      <c r="B18" s="37"/>
      <c r="C18" s="40" t="s">
        <v>21</v>
      </c>
      <c r="D18" s="40" t="s">
        <v>22</v>
      </c>
      <c r="F18" s="37"/>
      <c r="G18" s="39"/>
      <c r="H18" s="40" t="s">
        <v>21</v>
      </c>
      <c r="I18" s="40" t="s">
        <v>22</v>
      </c>
      <c r="K18" s="37"/>
      <c r="L18" s="39"/>
      <c r="M18" s="40" t="s">
        <v>21</v>
      </c>
      <c r="N18" s="40" t="s">
        <v>22</v>
      </c>
    </row>
    <row r="19" spans="1:14" s="28" customFormat="1" ht="33.75" customHeight="1" x14ac:dyDescent="0.3">
      <c r="A19" s="25"/>
      <c r="B19" s="31">
        <f>+'SÜPER LİG TAK.'!D5</f>
        <v>0.54166666666666663</v>
      </c>
      <c r="C19" s="27" t="str">
        <f>+'SÜPER LİG TAK.'!B5</f>
        <v>SAKARYA BEDENSEL ENGELLİLER SPOR KULÜBÜ</v>
      </c>
      <c r="D19" s="27" t="str">
        <f>+'SÜPER LİG TAK.'!B7</f>
        <v>PENDİK BELEDİYESİ BEDENSEL ENGELLİLER SPOR KULÜBÜ</v>
      </c>
      <c r="F19" s="25"/>
      <c r="G19" s="32">
        <f>+'SÜPER LİG TAK.'!D3</f>
        <v>0.5</v>
      </c>
      <c r="H19" s="27" t="str">
        <f>+'SÜPER LİG TAK.'!B3</f>
        <v>ALVES KABLO AMPUTE FUTBOL SPOR KULÜBÜ</v>
      </c>
      <c r="I19" s="27" t="str">
        <f>+'SÜPER LİG TAK.'!B13</f>
        <v>TSK REHABİLİTASYON MERKEZİ ENGELLİLER SPOR KULÜBÜ</v>
      </c>
      <c r="K19" s="25"/>
      <c r="L19" s="32">
        <f>+'SÜPER LİG TAK.'!D8</f>
        <v>0.5</v>
      </c>
      <c r="M19" s="27" t="str">
        <f>+'SÜPER LİG TAK.'!B8</f>
        <v>GEBZE BELEDİYESİ AMPUTE FUTBOL TAKIMI</v>
      </c>
      <c r="N19" s="27" t="str">
        <f>+'SÜPER LİG TAK.'!B7</f>
        <v>PENDİK BELEDİYESİ BEDENSEL ENGELLİLER SPOR KULÜBÜ</v>
      </c>
    </row>
    <row r="20" spans="1:14" s="28" customFormat="1" ht="33.75" customHeight="1" x14ac:dyDescent="0.3">
      <c r="A20" s="60" t="s">
        <v>19</v>
      </c>
      <c r="B20" s="60"/>
      <c r="C20" s="61" t="str">
        <f>+'SÜPER LİG TAK.'!C5</f>
        <v xml:space="preserve">YENİ SAKARYA SPOR STADI YANI </v>
      </c>
      <c r="D20" s="62"/>
      <c r="F20" s="60" t="s">
        <v>19</v>
      </c>
      <c r="G20" s="60"/>
      <c r="H20" s="61" t="str">
        <f>+'SÜPER LİG TAK.'!C3</f>
        <v>KAHRAMANKAZAN SENTETİK STADYUMU</v>
      </c>
      <c r="I20" s="62"/>
      <c r="K20" s="60" t="s">
        <v>19</v>
      </c>
      <c r="L20" s="60"/>
      <c r="M20" s="61" t="str">
        <f>+'SÜPER LİG TAK.'!C8</f>
        <v xml:space="preserve">GEBZE METİN OTAY SPOR TESİSLERİ </v>
      </c>
      <c r="N20" s="62"/>
    </row>
    <row r="21" spans="1:14" s="28" customFormat="1" ht="33.75" customHeight="1" x14ac:dyDescent="0.3">
      <c r="A21" s="30"/>
      <c r="B21" s="31">
        <f>+'SÜPER LİG TAK.'!D13</f>
        <v>0.54166666666666663</v>
      </c>
      <c r="C21" s="27" t="str">
        <f>+'SÜPER LİG TAK.'!B13</f>
        <v>TSK REHABİLİTASYON MERKEZİ ENGELLİLER SPOR KULÜBÜ</v>
      </c>
      <c r="D21" s="27" t="str">
        <f>+'SÜPER LİG TAK.'!B10</f>
        <v>ODTÜ TEKNOKENT SPOR KULÜBÜ</v>
      </c>
      <c r="F21" s="30"/>
      <c r="G21" s="32">
        <f>+'SÜPER LİG TAK.'!D10</f>
        <v>0.54166666666666663</v>
      </c>
      <c r="H21" s="27" t="str">
        <f>+'SÜPER LİG TAK.'!B10</f>
        <v>ODTÜ TEKNOKENT SPOR KULÜBÜ</v>
      </c>
      <c r="I21" s="27" t="str">
        <f>+'SÜPER LİG TAK.'!B5</f>
        <v>SAKARYA BEDENSEL ENGELLİLER SPOR KULÜBÜ</v>
      </c>
      <c r="K21" s="30"/>
      <c r="L21" s="32">
        <f>+'SÜPER LİG TAK.'!D6</f>
        <v>0.5</v>
      </c>
      <c r="M21" s="27" t="str">
        <f>+'SÜPER LİG TAK.'!B6</f>
        <v>ŞAHİNBEY BELEDİYE SPOR KULÜBÜ</v>
      </c>
      <c r="N21" s="27" t="str">
        <f>+'SÜPER LİG TAK.'!B10</f>
        <v>ODTÜ TEKNOKENT SPOR KULÜBÜ</v>
      </c>
    </row>
    <row r="22" spans="1:14" s="28" customFormat="1" ht="33.75" customHeight="1" x14ac:dyDescent="0.3">
      <c r="A22" s="60" t="s">
        <v>19</v>
      </c>
      <c r="B22" s="60"/>
      <c r="C22" s="61" t="str">
        <f>+'SÜPER LİG TAK.'!C13</f>
        <v>19 EYLÜL FUTBOL SAHASI -GAZİ UYUMEVİ YERLEŞKESİ BİLKENT/ANKARA</v>
      </c>
      <c r="D22" s="62"/>
      <c r="F22" s="60" t="s">
        <v>19</v>
      </c>
      <c r="G22" s="60"/>
      <c r="H22" s="61" t="str">
        <f>+'SÜPER LİG TAK.'!C10</f>
        <v>ODTÜ SENTETİK ÇİM SAHA</v>
      </c>
      <c r="I22" s="62"/>
      <c r="K22" s="60" t="s">
        <v>19</v>
      </c>
      <c r="L22" s="60"/>
      <c r="M22" s="61" t="str">
        <f>+'SÜPER LİG TAK.'!C6</f>
        <v>ŞAHİNBEY BEL.AKKENT SPOR KÖYÜ FUTBOL SAHASI-AKKENT MAH.134030 SOK.KAPALI SPOR SALONU SOK.NO:4 G.ANTEP</v>
      </c>
      <c r="N22" s="62"/>
    </row>
    <row r="23" spans="1:14" s="28" customFormat="1" ht="33.75" customHeight="1" x14ac:dyDescent="0.3">
      <c r="A23" s="30"/>
      <c r="B23" s="31">
        <f>+'SÜPER LİG TAK.'!D14</f>
        <v>0.58333333333333337</v>
      </c>
      <c r="C23" s="27" t="str">
        <f>+'SÜPER LİG TAK.'!B14</f>
        <v>ŞİŞLİ YEDİTEPE ENG. SPOR KULÜBÜ</v>
      </c>
      <c r="D23" s="27" t="str">
        <f>+'SÜPER LİG TAK.'!B9</f>
        <v>TRABZON BÜYÜKŞEHİR BELEDİYESİ AMPUTE SPOR KULÜBÜ</v>
      </c>
      <c r="F23" s="30"/>
      <c r="G23" s="32">
        <f>+'SÜPER LİG TAK.'!D7</f>
        <v>0.54166666666666663</v>
      </c>
      <c r="H23" s="27" t="str">
        <f>+'SÜPER LİG TAK.'!B7</f>
        <v>PENDİK BELEDİYESİ BEDENSEL ENGELLİLER SPOR KULÜBÜ</v>
      </c>
      <c r="I23" s="27" t="str">
        <f>+'SÜPER LİG TAK.'!B6</f>
        <v>ŞAHİNBEY BELEDİYE SPOR KULÜBÜ</v>
      </c>
      <c r="K23" s="30"/>
      <c r="L23" s="32">
        <f>+'SÜPER LİG TAK.'!D5</f>
        <v>0.54166666666666663</v>
      </c>
      <c r="M23" s="27" t="str">
        <f>+'SÜPER LİG TAK.'!B5</f>
        <v>SAKARYA BEDENSEL ENGELLİLER SPOR KULÜBÜ</v>
      </c>
      <c r="N23" s="27" t="str">
        <f>+'SÜPER LİG TAK.'!B3</f>
        <v>ALVES KABLO AMPUTE FUTBOL SPOR KULÜBÜ</v>
      </c>
    </row>
    <row r="24" spans="1:14" s="28" customFormat="1" ht="33.75" customHeight="1" x14ac:dyDescent="0.3">
      <c r="A24" s="60" t="s">
        <v>19</v>
      </c>
      <c r="B24" s="60"/>
      <c r="C24" s="61" t="str">
        <f>+'SÜPER LİG TAK.'!C14</f>
        <v>AYAZAĞA YUSUF TUNAOĞLU AMPUTE FUTBOL SAHASI -AYAZAĞA 131.SOKAK NO:32 ŞİŞLİ/İSTANBUL</v>
      </c>
      <c r="D24" s="62"/>
      <c r="F24" s="60" t="s">
        <v>19</v>
      </c>
      <c r="G24" s="60"/>
      <c r="H24" s="61" t="str">
        <f>+'SÜPER LİG TAK.'!C7</f>
        <v xml:space="preserve">PENDİK BELEDİYESİ AMPUDE FUTBOL STADI-YENİŞEHİR MAHELLESİ CUMHUREYET CADDESİ ŞEFİKA SOK. NO:5 PENDİK </v>
      </c>
      <c r="I24" s="62"/>
      <c r="K24" s="60" t="s">
        <v>19</v>
      </c>
      <c r="L24" s="60"/>
      <c r="M24" s="61" t="str">
        <f>+'SÜPER LİG TAK.'!C5</f>
        <v xml:space="preserve">YENİ SAKARYA SPOR STADI YANI </v>
      </c>
      <c r="N24" s="62"/>
    </row>
    <row r="25" spans="1:14" s="28" customFormat="1" ht="33.75" customHeight="1" x14ac:dyDescent="0.3">
      <c r="A25" s="30"/>
      <c r="B25" s="31">
        <f>+'SÜPER LİG TAK.'!D8</f>
        <v>0.5</v>
      </c>
      <c r="C25" s="27" t="str">
        <f>+'SÜPER LİG TAK.'!B8</f>
        <v>GEBZE BELEDİYESİ AMPUTE FUTBOL TAKIMI</v>
      </c>
      <c r="D25" s="27" t="str">
        <f>+'SÜPER LİG TAK.'!B11</f>
        <v>DEPSAŞ ENERJİ AMPUTE FUTBOL SPOR KULÜBÜ</v>
      </c>
      <c r="F25" s="30"/>
      <c r="G25" s="32">
        <f>+'SÜPER LİG TAK.'!D12</f>
        <v>0.58333333333333337</v>
      </c>
      <c r="H25" s="27" t="str">
        <f>+'SÜPER LİG TAK.'!B12</f>
        <v>KONYA AMPUTE FUTBOL SPOR KULÜBÜ</v>
      </c>
      <c r="I25" s="27" t="str">
        <f>+'SÜPER LİG TAK.'!B8</f>
        <v>GEBZE BELEDİYESİ AMPUTE FUTBOL TAKIMI</v>
      </c>
      <c r="K25" s="30"/>
      <c r="L25" s="32">
        <f>+'SÜPER LİG TAK.'!D9</f>
        <v>0.58333333333333337</v>
      </c>
      <c r="M25" s="27" t="str">
        <f>+'SÜPER LİG TAK.'!B9</f>
        <v>TRABZON BÜYÜKŞEHİR BELEDİYESİ AMPUTE SPOR KULÜBÜ</v>
      </c>
      <c r="N25" s="27" t="str">
        <f>+'SÜPER LİG TAK.'!B11</f>
        <v>DEPSAŞ ENERJİ AMPUTE FUTBOL SPOR KULÜBÜ</v>
      </c>
    </row>
    <row r="26" spans="1:14" s="28" customFormat="1" ht="33.75" customHeight="1" x14ac:dyDescent="0.3">
      <c r="A26" s="60" t="s">
        <v>19</v>
      </c>
      <c r="B26" s="60"/>
      <c r="C26" s="59" t="str">
        <f>+'SÜPER LİG TAK.'!C8</f>
        <v xml:space="preserve">GEBZE METİN OTAY SPOR TESİSLERİ </v>
      </c>
      <c r="D26" s="58"/>
      <c r="F26" s="60" t="s">
        <v>19</v>
      </c>
      <c r="G26" s="60"/>
      <c r="H26" s="59" t="str">
        <f>+'SÜPER LİG TAK.'!C12</f>
        <v xml:space="preserve">SELÇUKLU AMPUTE SAHASI </v>
      </c>
      <c r="I26" s="58"/>
      <c r="K26" s="60" t="s">
        <v>19</v>
      </c>
      <c r="L26" s="60"/>
      <c r="M26" s="59" t="str">
        <f>+'SÜPER LİG TAK.'!C9</f>
        <v xml:space="preserve">TRABZON BÜYÜKŞEHİR BELEDİYESİ FAROZ FUTBOL SAHASI </v>
      </c>
      <c r="N26" s="58"/>
    </row>
    <row r="27" spans="1:14" s="28" customFormat="1" ht="33.75" customHeight="1" x14ac:dyDescent="0.3">
      <c r="A27" s="30"/>
      <c r="B27" s="31">
        <f>+'SÜPER LİG TAK.'!D6</f>
        <v>0.5</v>
      </c>
      <c r="C27" s="27" t="str">
        <f>+'SÜPER LİG TAK.'!B6</f>
        <v>ŞAHİNBEY BELEDİYE SPOR KULÜBÜ</v>
      </c>
      <c r="D27" s="27" t="str">
        <f>+'SÜPER LİG TAK.'!B12</f>
        <v>KONYA AMPUTE FUTBOL SPOR KULÜBÜ</v>
      </c>
      <c r="F27" s="30"/>
      <c r="G27" s="32">
        <f>+'SÜPER LİG TAK.'!D11</f>
        <v>0.54166666666666663</v>
      </c>
      <c r="H27" s="27" t="str">
        <f>+'SÜPER LİG TAK.'!B11</f>
        <v>DEPSAŞ ENERJİ AMPUTE FUTBOL SPOR KULÜBÜ</v>
      </c>
      <c r="I27" s="27" t="str">
        <f>+'SÜPER LİG TAK.'!B14</f>
        <v>ŞİŞLİ YEDİTEPE ENG. SPOR KULÜBÜ</v>
      </c>
      <c r="K27" s="30"/>
      <c r="L27" s="32">
        <f>+'SÜPER LİG TAK.'!D14</f>
        <v>0.58333333333333337</v>
      </c>
      <c r="M27" s="27" t="str">
        <f>+'SÜPER LİG TAK.'!B14</f>
        <v>ŞİŞLİ YEDİTEPE ENG. SPOR KULÜBÜ</v>
      </c>
      <c r="N27" s="27" t="str">
        <f>+'SÜPER LİG TAK.'!B12</f>
        <v>KONYA AMPUTE FUTBOL SPOR KULÜBÜ</v>
      </c>
    </row>
    <row r="28" spans="1:14" s="28" customFormat="1" ht="33.75" customHeight="1" x14ac:dyDescent="0.3">
      <c r="A28" s="60" t="s">
        <v>19</v>
      </c>
      <c r="B28" s="60"/>
      <c r="C28" s="61" t="str">
        <f>+'SÜPER LİG TAK.'!C6</f>
        <v>ŞAHİNBEY BEL.AKKENT SPOR KÖYÜ FUTBOL SAHASI-AKKENT MAH.134030 SOK.KAPALI SPOR SALONU SOK.NO:4 G.ANTEP</v>
      </c>
      <c r="D28" s="62"/>
      <c r="F28" s="60" t="s">
        <v>19</v>
      </c>
      <c r="G28" s="60"/>
      <c r="H28" s="61" t="str">
        <f>+'SÜPER LİG TAK.'!C11</f>
        <v>HALİLİYE İLÇE MÜDÜRLÜĞÜ (REŞİT KÖYLÜ 11 NİSAN SENTETİK SAHA)</v>
      </c>
      <c r="I28" s="62"/>
      <c r="K28" s="60" t="s">
        <v>19</v>
      </c>
      <c r="L28" s="60"/>
      <c r="M28" s="61" t="str">
        <f>+'SÜPER LİG TAK.'!C14</f>
        <v>AYAZAĞA YUSUF TUNAOĞLU AMPUTE FUTBOL SAHASI -AYAZAĞA 131.SOKAK NO:32 ŞİŞLİ/İSTANBUL</v>
      </c>
      <c r="N28" s="62"/>
    </row>
    <row r="29" spans="1:14" s="28" customFormat="1" ht="33.75" customHeight="1" x14ac:dyDescent="0.3">
      <c r="A29" s="30"/>
      <c r="B29" s="31">
        <f>+'SÜPER LİG TAK.'!D3</f>
        <v>0.5</v>
      </c>
      <c r="C29" s="27" t="str">
        <f>+'SÜPER LİG TAK.'!B3</f>
        <v>ALVES KABLO AMPUTE FUTBOL SPOR KULÜBÜ</v>
      </c>
      <c r="D29" s="27" t="str">
        <f>+'SÜPER LİG TAK.'!B4</f>
        <v>İZMİR BÜYÜKŞEHİR BELEDİYE SPOR KULÜBÜ</v>
      </c>
      <c r="F29" s="30"/>
      <c r="G29" s="32">
        <f>+'SÜPER LİG TAK.'!D4</f>
        <v>0.54166666666666663</v>
      </c>
      <c r="H29" s="27" t="str">
        <f>+'SÜPER LİG TAK.'!B4</f>
        <v>İZMİR BÜYÜKŞEHİR BELEDİYE SPOR KULÜBÜ</v>
      </c>
      <c r="I29" s="27" t="str">
        <f>+'SÜPER LİG TAK.'!B9</f>
        <v>TRABZON BÜYÜKŞEHİR BELEDİYESİ AMPUTE SPOR KULÜBÜ</v>
      </c>
      <c r="K29" s="30"/>
      <c r="L29" s="32">
        <f>+'SÜPER LİG TAK.'!D13</f>
        <v>0.54166666666666663</v>
      </c>
      <c r="M29" s="27" t="str">
        <f>+'SÜPER LİG TAK.'!B13</f>
        <v>TSK REHABİLİTASYON MERKEZİ ENGELLİLER SPOR KULÜBÜ</v>
      </c>
      <c r="N29" s="27" t="str">
        <f>+'SÜPER LİG TAK.'!B4</f>
        <v>İZMİR BÜYÜKŞEHİR BELEDİYE SPOR KULÜBÜ</v>
      </c>
    </row>
    <row r="30" spans="1:14" s="28" customFormat="1" ht="21.75" customHeight="1" x14ac:dyDescent="0.3">
      <c r="A30" s="60" t="s">
        <v>19</v>
      </c>
      <c r="B30" s="60"/>
      <c r="C30" s="59" t="str">
        <f>+'SÜPER LİG TAK.'!C3</f>
        <v>KAHRAMANKAZAN SENTETİK STADYUMU</v>
      </c>
      <c r="D30" s="58"/>
      <c r="F30" s="60" t="s">
        <v>19</v>
      </c>
      <c r="G30" s="60"/>
      <c r="H30" s="59" t="str">
        <f>+'SÜPER LİG TAK.'!C4</f>
        <v xml:space="preserve">DR.BEHÇET UZ REKREASYON ALANI FUTBOL SAHASI </v>
      </c>
      <c r="I30" s="58"/>
      <c r="K30" s="60" t="s">
        <v>19</v>
      </c>
      <c r="L30" s="60"/>
      <c r="M30" s="59" t="str">
        <f>+'SÜPER LİG TAK.'!C13</f>
        <v>19 EYLÜL FUTBOL SAHASI -GAZİ UYUMEVİ YERLEŞKESİ BİLKENT/ANKARA</v>
      </c>
      <c r="N30" s="58"/>
    </row>
    <row r="31" spans="1:14" ht="21" customHeight="1" x14ac:dyDescent="0.3"/>
    <row r="32" spans="1:14" s="24" customFormat="1" ht="33.75" customHeight="1" x14ac:dyDescent="0.3">
      <c r="A32" s="21" t="s">
        <v>1</v>
      </c>
      <c r="B32" s="21" t="s">
        <v>2</v>
      </c>
      <c r="C32" s="54" t="s">
        <v>54</v>
      </c>
      <c r="D32" s="55"/>
      <c r="F32" s="21" t="s">
        <v>1</v>
      </c>
      <c r="G32" s="21" t="s">
        <v>2</v>
      </c>
      <c r="H32" s="54" t="s">
        <v>55</v>
      </c>
      <c r="I32" s="55"/>
      <c r="K32" s="21" t="s">
        <v>1</v>
      </c>
      <c r="L32" s="21" t="s">
        <v>2</v>
      </c>
      <c r="M32" s="54" t="s">
        <v>56</v>
      </c>
      <c r="N32" s="55"/>
    </row>
    <row r="33" spans="1:14" s="42" customFormat="1" ht="18" customHeight="1" x14ac:dyDescent="0.3">
      <c r="A33" s="39"/>
      <c r="B33" s="39"/>
      <c r="C33" s="41" t="s">
        <v>21</v>
      </c>
      <c r="D33" s="41" t="s">
        <v>22</v>
      </c>
      <c r="F33" s="39"/>
      <c r="G33" s="39"/>
      <c r="H33" s="41" t="s">
        <v>21</v>
      </c>
      <c r="I33" s="41" t="s">
        <v>22</v>
      </c>
      <c r="K33" s="39"/>
      <c r="L33" s="39"/>
      <c r="M33" s="41" t="s">
        <v>21</v>
      </c>
      <c r="N33" s="41" t="s">
        <v>22</v>
      </c>
    </row>
    <row r="34" spans="1:14" s="28" customFormat="1" ht="28.5" customHeight="1" x14ac:dyDescent="0.3">
      <c r="A34" s="25"/>
      <c r="B34" s="31">
        <f>+'SÜPER LİG TAK.'!D13</f>
        <v>0.54166666666666663</v>
      </c>
      <c r="C34" s="27" t="str">
        <f>+'SÜPER LİG TAK.'!B13</f>
        <v>TSK REHABİLİTASYON MERKEZİ ENGELLİLER SPOR KULÜBÜ</v>
      </c>
      <c r="D34" s="27" t="str">
        <f>+'SÜPER LİG TAK.'!B5</f>
        <v>SAKARYA BEDENSEL ENGELLİLER SPOR KULÜBÜ</v>
      </c>
      <c r="F34" s="25"/>
      <c r="G34" s="32">
        <f>+'SÜPER LİG TAK.'!D9</f>
        <v>0.58333333333333337</v>
      </c>
      <c r="H34" s="27" t="str">
        <f>+'SÜPER LİG TAK.'!B9</f>
        <v>TRABZON BÜYÜKŞEHİR BELEDİYESİ AMPUTE SPOR KULÜBÜ</v>
      </c>
      <c r="I34" s="27" t="str">
        <f>+'SÜPER LİG TAK.'!B7</f>
        <v>PENDİK BELEDİYESİ BEDENSEL ENGELLİLER SPOR KULÜBÜ</v>
      </c>
      <c r="K34" s="25"/>
      <c r="L34" s="32">
        <f>+'SÜPER LİG TAK.'!D5</f>
        <v>0.54166666666666663</v>
      </c>
      <c r="M34" s="27" t="str">
        <f>+'SÜPER LİG TAK.'!B5</f>
        <v>SAKARYA BEDENSEL ENGELLİLER SPOR KULÜBÜ</v>
      </c>
      <c r="N34" s="27" t="str">
        <f>+'SÜPER LİG TAK.'!B6</f>
        <v>ŞAHİNBEY BELEDİYE SPOR KULÜBÜ</v>
      </c>
    </row>
    <row r="35" spans="1:14" s="44" customFormat="1" ht="33.75" customHeight="1" x14ac:dyDescent="0.3">
      <c r="A35" s="50" t="s">
        <v>19</v>
      </c>
      <c r="B35" s="50"/>
      <c r="C35" s="53" t="str">
        <f>+'SÜPER LİG TAK.'!C13</f>
        <v>19 EYLÜL FUTBOL SAHASI -GAZİ UYUMEVİ YERLEŞKESİ BİLKENT/ANKARA</v>
      </c>
      <c r="D35" s="52"/>
      <c r="F35" s="50" t="s">
        <v>19</v>
      </c>
      <c r="G35" s="50"/>
      <c r="H35" s="53" t="str">
        <f>+'SÜPER LİG TAK.'!C9</f>
        <v xml:space="preserve">TRABZON BÜYÜKŞEHİR BELEDİYESİ FAROZ FUTBOL SAHASI </v>
      </c>
      <c r="I35" s="52"/>
      <c r="K35" s="50" t="s">
        <v>19</v>
      </c>
      <c r="L35" s="50"/>
      <c r="M35" s="53" t="str">
        <f>+'SÜPER LİG TAK.'!C5</f>
        <v xml:space="preserve">YENİ SAKARYA SPOR STADI YANI </v>
      </c>
      <c r="N35" s="52"/>
    </row>
    <row r="36" spans="1:14" s="28" customFormat="1" ht="33.75" customHeight="1" x14ac:dyDescent="0.3">
      <c r="A36" s="30"/>
      <c r="B36" s="31">
        <f>+'SÜPER LİG TAK.'!D3</f>
        <v>0.5</v>
      </c>
      <c r="C36" s="27" t="str">
        <f>+'SÜPER LİG TAK.'!B3</f>
        <v>ALVES KABLO AMPUTE FUTBOL SPOR KULÜBÜ</v>
      </c>
      <c r="D36" s="27" t="str">
        <f>+'SÜPER LİG TAK.'!B6</f>
        <v>ŞAHİNBEY BELEDİYE SPOR KULÜBÜ</v>
      </c>
      <c r="F36" s="30"/>
      <c r="G36" s="32">
        <f>+'SÜPER LİG TAK.'!D14</f>
        <v>0.58333333333333337</v>
      </c>
      <c r="H36" s="27" t="str">
        <f>+'SÜPER LİG TAK.'!B14</f>
        <v>ŞİŞLİ YEDİTEPE ENG. SPOR KULÜBÜ</v>
      </c>
      <c r="I36" s="27" t="str">
        <f>+'SÜPER LİG TAK.'!B10</f>
        <v>ODTÜ TEKNOKENT SPOR KULÜBÜ</v>
      </c>
      <c r="K36" s="30"/>
      <c r="L36" s="32">
        <f>+'SÜPER LİG TAK.'!D13</f>
        <v>0.54166666666666663</v>
      </c>
      <c r="M36" s="27" t="str">
        <f>+'SÜPER LİG TAK.'!B13</f>
        <v>TSK REHABİLİTASYON MERKEZİ ENGELLİLER SPOR KULÜBÜ</v>
      </c>
      <c r="N36" s="27" t="str">
        <f>+'SÜPER LİG TAK.'!B8</f>
        <v>GEBZE BELEDİYESİ AMPUTE FUTBOL TAKIMI</v>
      </c>
    </row>
    <row r="37" spans="1:14" s="44" customFormat="1" ht="33.75" customHeight="1" x14ac:dyDescent="0.3">
      <c r="A37" s="50" t="s">
        <v>19</v>
      </c>
      <c r="B37" s="50"/>
      <c r="C37" s="53" t="str">
        <f>+'SÜPER LİG TAK.'!C3</f>
        <v>KAHRAMANKAZAN SENTETİK STADYUMU</v>
      </c>
      <c r="D37" s="52"/>
      <c r="F37" s="50" t="s">
        <v>19</v>
      </c>
      <c r="G37" s="50"/>
      <c r="H37" s="53" t="str">
        <f>+'SÜPER LİG TAK.'!C14</f>
        <v>AYAZAĞA YUSUF TUNAOĞLU AMPUTE FUTBOL SAHASI -AYAZAĞA 131.SOKAK NO:32 ŞİŞLİ/İSTANBUL</v>
      </c>
      <c r="I37" s="52"/>
      <c r="K37" s="50" t="s">
        <v>19</v>
      </c>
      <c r="L37" s="50"/>
      <c r="M37" s="51" t="str">
        <f>+'SÜPER LİG TAK.'!C13</f>
        <v>19 EYLÜL FUTBOL SAHASI -GAZİ UYUMEVİ YERLEŞKESİ BİLKENT/ANKARA</v>
      </c>
      <c r="N37" s="52"/>
    </row>
    <row r="38" spans="1:14" s="28" customFormat="1" ht="33.75" customHeight="1" x14ac:dyDescent="0.3">
      <c r="A38" s="30"/>
      <c r="B38" s="31">
        <f>+'SÜPER LİG TAK.'!D10</f>
        <v>0.54166666666666663</v>
      </c>
      <c r="C38" s="27" t="str">
        <f>+'SÜPER LİG TAK.'!B10</f>
        <v>ODTÜ TEKNOKENT SPOR KULÜBÜ</v>
      </c>
      <c r="D38" s="27" t="str">
        <f>+'SÜPER LİG TAK.'!B8</f>
        <v>GEBZE BELEDİYESİ AMPUTE FUTBOL TAKIMI</v>
      </c>
      <c r="F38" s="30"/>
      <c r="G38" s="32">
        <f>+'SÜPER LİG TAK.'!D8</f>
        <v>0.5</v>
      </c>
      <c r="H38" s="27" t="str">
        <f>+'SÜPER LİG TAK.'!B8</f>
        <v>GEBZE BELEDİYESİ AMPUTE FUTBOL TAKIMI</v>
      </c>
      <c r="I38" s="27" t="str">
        <f>+'SÜPER LİG TAK.'!B3</f>
        <v>ALVES KABLO AMPUTE FUTBOL SPOR KULÜBÜ</v>
      </c>
      <c r="K38" s="30"/>
      <c r="L38" s="32">
        <f>+'SÜPER LİG TAK.'!D3</f>
        <v>0.5</v>
      </c>
      <c r="M38" s="27" t="str">
        <f>+'SÜPER LİG TAK.'!B3</f>
        <v>ALVES KABLO AMPUTE FUTBOL SPOR KULÜBÜ</v>
      </c>
      <c r="N38" s="27" t="str">
        <f>+'SÜPER LİG TAK.'!B14</f>
        <v>ŞİŞLİ YEDİTEPE ENG. SPOR KULÜBÜ</v>
      </c>
    </row>
    <row r="39" spans="1:14" s="44" customFormat="1" ht="33.75" customHeight="1" x14ac:dyDescent="0.3">
      <c r="A39" s="50" t="s">
        <v>19</v>
      </c>
      <c r="B39" s="50"/>
      <c r="C39" s="53" t="str">
        <f>+'SÜPER LİG TAK.'!C10</f>
        <v>ODTÜ SENTETİK ÇİM SAHA</v>
      </c>
      <c r="D39" s="52"/>
      <c r="F39" s="50" t="s">
        <v>19</v>
      </c>
      <c r="G39" s="50"/>
      <c r="H39" s="53" t="str">
        <f>+'SÜPER LİG TAK.'!C8</f>
        <v xml:space="preserve">GEBZE METİN OTAY SPOR TESİSLERİ </v>
      </c>
      <c r="I39" s="52"/>
      <c r="K39" s="50" t="s">
        <v>19</v>
      </c>
      <c r="L39" s="50"/>
      <c r="M39" s="53" t="str">
        <f>+'SÜPER LİG TAK.'!C3</f>
        <v>KAHRAMANKAZAN SENTETİK STADYUMU</v>
      </c>
      <c r="N39" s="52"/>
    </row>
    <row r="40" spans="1:14" s="28" customFormat="1" ht="33.75" customHeight="1" x14ac:dyDescent="0.3">
      <c r="A40" s="30"/>
      <c r="B40" s="31">
        <f>+'SÜPER LİG TAK.'!D7</f>
        <v>0.54166666666666663</v>
      </c>
      <c r="C40" s="27" t="str">
        <f>+'SÜPER LİG TAK.'!B7</f>
        <v>PENDİK BELEDİYESİ BEDENSEL ENGELLİLER SPOR KULÜBÜ</v>
      </c>
      <c r="D40" s="27" t="str">
        <f>+'SÜPER LİG TAK.'!B14</f>
        <v>ŞİŞLİ YEDİTEPE ENG. SPOR KULÜBÜ</v>
      </c>
      <c r="F40" s="30"/>
      <c r="G40" s="32">
        <f>+'SÜPER LİG TAK.'!D6</f>
        <v>0.5</v>
      </c>
      <c r="H40" s="27" t="str">
        <f>+'SÜPER LİG TAK.'!B6</f>
        <v>ŞAHİNBEY BELEDİYE SPOR KULÜBÜ</v>
      </c>
      <c r="I40" s="27" t="str">
        <f>+'SÜPER LİG TAK.'!B13</f>
        <v>TSK REHABİLİTASYON MERKEZİ ENGELLİLER SPOR KULÜBÜ</v>
      </c>
      <c r="K40" s="30"/>
      <c r="L40" s="32">
        <f>+'SÜPER LİG TAK.'!D10</f>
        <v>0.54166666666666663</v>
      </c>
      <c r="M40" s="27" t="str">
        <f>+'SÜPER LİG TAK.'!B10</f>
        <v>ODTÜ TEKNOKENT SPOR KULÜBÜ</v>
      </c>
      <c r="N40" s="27" t="str">
        <f>+'SÜPER LİG TAK.'!B9</f>
        <v>TRABZON BÜYÜKŞEHİR BELEDİYESİ AMPUTE SPOR KULÜBÜ</v>
      </c>
    </row>
    <row r="41" spans="1:14" s="44" customFormat="1" ht="33.75" customHeight="1" x14ac:dyDescent="0.3">
      <c r="A41" s="50" t="s">
        <v>19</v>
      </c>
      <c r="B41" s="50"/>
      <c r="C41" s="53" t="str">
        <f>+'SÜPER LİG TAK.'!C7</f>
        <v xml:space="preserve">PENDİK BELEDİYESİ AMPUDE FUTBOL STADI-YENİŞEHİR MAHELLESİ CUMHUREYET CADDESİ ŞEFİKA SOK. NO:5 PENDİK </v>
      </c>
      <c r="D41" s="52"/>
      <c r="F41" s="50" t="s">
        <v>19</v>
      </c>
      <c r="G41" s="50"/>
      <c r="H41" s="53" t="str">
        <f>+'SÜPER LİG TAK.'!C6</f>
        <v>ŞAHİNBEY BEL.AKKENT SPOR KÖYÜ FUTBOL SAHASI-AKKENT MAH.134030 SOK.KAPALI SPOR SALONU SOK.NO:4 G.ANTEP</v>
      </c>
      <c r="I41" s="52"/>
      <c r="K41" s="50" t="s">
        <v>19</v>
      </c>
      <c r="L41" s="50"/>
      <c r="M41" s="53" t="str">
        <f>+'SÜPER LİG TAK.'!C10</f>
        <v>ODTÜ SENTETİK ÇİM SAHA</v>
      </c>
      <c r="N41" s="52"/>
    </row>
    <row r="42" spans="1:14" s="28" customFormat="1" ht="33.75" customHeight="1" x14ac:dyDescent="0.3">
      <c r="A42" s="30"/>
      <c r="B42" s="31">
        <f>+'SÜPER LİG TAK.'!D12</f>
        <v>0.58333333333333337</v>
      </c>
      <c r="C42" s="27" t="str">
        <f>+'SÜPER LİG TAK.'!B12</f>
        <v>KONYA AMPUTE FUTBOL SPOR KULÜBÜ</v>
      </c>
      <c r="D42" s="27" t="str">
        <f>+'SÜPER LİG TAK.'!B9</f>
        <v>TRABZON BÜYÜKŞEHİR BELEDİYESİ AMPUTE SPOR KULÜBÜ</v>
      </c>
      <c r="F42" s="30"/>
      <c r="G42" s="32">
        <f>+'SÜPER LİG TAK.'!D11</f>
        <v>0.54166666666666663</v>
      </c>
      <c r="H42" s="27" t="str">
        <f>+'SÜPER LİG TAK.'!B11</f>
        <v>DEPSAŞ ENERJİ AMPUTE FUTBOL SPOR KULÜBÜ</v>
      </c>
      <c r="I42" s="27" t="str">
        <f>+'SÜPER LİG TAK.'!B12</f>
        <v>KONYA AMPUTE FUTBOL SPOR KULÜBÜ</v>
      </c>
      <c r="K42" s="30"/>
      <c r="L42" s="32">
        <f>+'SÜPER LİG TAK.'!D7</f>
        <v>0.54166666666666663</v>
      </c>
      <c r="M42" s="27" t="str">
        <f>+'SÜPER LİG TAK.'!B7</f>
        <v>PENDİK BELEDİYESİ BEDENSEL ENGELLİLER SPOR KULÜBÜ</v>
      </c>
      <c r="N42" s="27" t="str">
        <f>+'SÜPER LİG TAK.'!B11</f>
        <v>DEPSAŞ ENERJİ AMPUTE FUTBOL SPOR KULÜBÜ</v>
      </c>
    </row>
    <row r="43" spans="1:14" s="44" customFormat="1" ht="33.75" customHeight="1" x14ac:dyDescent="0.3">
      <c r="A43" s="50" t="s">
        <v>19</v>
      </c>
      <c r="B43" s="50"/>
      <c r="C43" s="53" t="str">
        <f>+'SÜPER LİG TAK.'!C12</f>
        <v xml:space="preserve">SELÇUKLU AMPUTE SAHASI </v>
      </c>
      <c r="D43" s="52"/>
      <c r="F43" s="50" t="s">
        <v>19</v>
      </c>
      <c r="G43" s="50"/>
      <c r="H43" s="53" t="str">
        <f>+'SÜPER LİG TAK.'!C11</f>
        <v>HALİLİYE İLÇE MÜDÜRLÜĞÜ (REŞİT KÖYLÜ 11 NİSAN SENTETİK SAHA)</v>
      </c>
      <c r="I43" s="52"/>
      <c r="K43" s="50" t="s">
        <v>19</v>
      </c>
      <c r="L43" s="50"/>
      <c r="M43" s="53" t="str">
        <f>+'SÜPER LİG TAK.'!C7</f>
        <v xml:space="preserve">PENDİK BELEDİYESİ AMPUDE FUTBOL STADI-YENİŞEHİR MAHELLESİ CUMHUREYET CADDESİ ŞEFİKA SOK. NO:5 PENDİK </v>
      </c>
      <c r="N43" s="52"/>
    </row>
    <row r="44" spans="1:14" s="28" customFormat="1" ht="33.75" customHeight="1" x14ac:dyDescent="0.3">
      <c r="A44" s="30"/>
      <c r="B44" s="31">
        <f>+'SÜPER LİG TAK.'!D4</f>
        <v>0.54166666666666663</v>
      </c>
      <c r="C44" s="27" t="str">
        <f>+'SÜPER LİG TAK.'!B4</f>
        <v>İZMİR BÜYÜKŞEHİR BELEDİYE SPOR KULÜBÜ</v>
      </c>
      <c r="D44" s="27" t="str">
        <f>+'SÜPER LİG TAK.'!B11</f>
        <v>DEPSAŞ ENERJİ AMPUTE FUTBOL SPOR KULÜBÜ</v>
      </c>
      <c r="F44" s="30"/>
      <c r="G44" s="32">
        <f>+'SÜPER LİG TAK.'!D5</f>
        <v>0.54166666666666663</v>
      </c>
      <c r="H44" s="27" t="str">
        <f>+'SÜPER LİG TAK.'!B5</f>
        <v>SAKARYA BEDENSEL ENGELLİLER SPOR KULÜBÜ</v>
      </c>
      <c r="I44" s="27" t="str">
        <f>+'SÜPER LİG TAK.'!B4</f>
        <v>İZMİR BÜYÜKŞEHİR BELEDİYE SPOR KULÜBÜ</v>
      </c>
      <c r="K44" s="30"/>
      <c r="L44" s="32">
        <f>+'SÜPER LİG TAK.'!D4</f>
        <v>0.54166666666666663</v>
      </c>
      <c r="M44" s="27" t="str">
        <f>+'SÜPER LİG TAK.'!B4</f>
        <v>İZMİR BÜYÜKŞEHİR BELEDİYE SPOR KULÜBÜ</v>
      </c>
      <c r="N44" s="27" t="str">
        <f>+'SÜPER LİG TAK.'!B12</f>
        <v>KONYA AMPUTE FUTBOL SPOR KULÜBÜ</v>
      </c>
    </row>
    <row r="45" spans="1:14" s="28" customFormat="1" ht="33.75" customHeight="1" x14ac:dyDescent="0.3">
      <c r="A45" s="60" t="s">
        <v>19</v>
      </c>
      <c r="B45" s="60"/>
      <c r="C45" s="59" t="str">
        <f>+'SÜPER LİG TAK.'!C4</f>
        <v xml:space="preserve">DR.BEHÇET UZ REKREASYON ALANI FUTBOL SAHASI </v>
      </c>
      <c r="D45" s="58"/>
      <c r="F45" s="60" t="s">
        <v>19</v>
      </c>
      <c r="G45" s="60"/>
      <c r="H45" s="59" t="str">
        <f>+'SÜPER LİG TAK.'!C5</f>
        <v xml:space="preserve">YENİ SAKARYA SPOR STADI YANI </v>
      </c>
      <c r="I45" s="58"/>
      <c r="K45" s="60" t="s">
        <v>19</v>
      </c>
      <c r="L45" s="60"/>
      <c r="M45" s="59" t="str">
        <f>+'SÜPER LİG TAK.'!C4</f>
        <v xml:space="preserve">DR.BEHÇET UZ REKREASYON ALANI FUTBOL SAHASI </v>
      </c>
      <c r="N45" s="58"/>
    </row>
    <row r="47" spans="1:14" s="24" customFormat="1" ht="28.5" customHeight="1" x14ac:dyDescent="0.3">
      <c r="A47" s="21" t="s">
        <v>1</v>
      </c>
      <c r="B47" s="21" t="s">
        <v>2</v>
      </c>
      <c r="C47" s="54" t="s">
        <v>57</v>
      </c>
      <c r="D47" s="55"/>
      <c r="F47" s="21" t="s">
        <v>1</v>
      </c>
      <c r="G47" s="21" t="s">
        <v>2</v>
      </c>
      <c r="H47" s="54" t="s">
        <v>58</v>
      </c>
      <c r="I47" s="55"/>
    </row>
    <row r="48" spans="1:14" s="24" customFormat="1" ht="24" customHeight="1" x14ac:dyDescent="0.3">
      <c r="A48" s="39"/>
      <c r="B48" s="39"/>
      <c r="C48" s="41" t="s">
        <v>21</v>
      </c>
      <c r="D48" s="41" t="s">
        <v>22</v>
      </c>
      <c r="F48" s="39"/>
      <c r="G48" s="39"/>
      <c r="H48" s="41" t="s">
        <v>21</v>
      </c>
      <c r="I48" s="41" t="s">
        <v>22</v>
      </c>
    </row>
    <row r="49" spans="1:12" s="28" customFormat="1" ht="33.75" customHeight="1" x14ac:dyDescent="0.3">
      <c r="A49" s="25"/>
      <c r="B49" s="31">
        <f>+'SÜPER LİG TAK.'!D12</f>
        <v>0.58333333333333337</v>
      </c>
      <c r="C49" s="27" t="str">
        <f>+'SÜPER LİG TAK.'!B12</f>
        <v>KONYA AMPUTE FUTBOL SPOR KULÜBÜ</v>
      </c>
      <c r="D49" s="27" t="str">
        <f>+'SÜPER LİG TAK.'!B7</f>
        <v>PENDİK BELEDİYESİ BEDENSEL ENGELLİLER SPOR KULÜBÜ</v>
      </c>
      <c r="F49" s="25"/>
      <c r="G49" s="32">
        <f>+'SÜPER LİG TAK.'!D6</f>
        <v>0.5</v>
      </c>
      <c r="H49" s="27" t="str">
        <f>+'SÜPER LİG TAK.'!B6</f>
        <v>ŞAHİNBEY BELEDİYE SPOR KULÜBÜ</v>
      </c>
      <c r="I49" s="27" t="str">
        <f>+'SÜPER LİG TAK.'!B8</f>
        <v>GEBZE BELEDİYESİ AMPUTE FUTBOL TAKIMI</v>
      </c>
      <c r="L49" s="35"/>
    </row>
    <row r="50" spans="1:12" s="43" customFormat="1" ht="33.75" customHeight="1" x14ac:dyDescent="0.3">
      <c r="A50" s="50" t="s">
        <v>19</v>
      </c>
      <c r="B50" s="50"/>
      <c r="C50" s="59" t="str">
        <f>+'SÜPER LİG TAK.'!C12</f>
        <v xml:space="preserve">SELÇUKLU AMPUTE SAHASI </v>
      </c>
      <c r="D50" s="58"/>
      <c r="F50" s="50" t="s">
        <v>19</v>
      </c>
      <c r="G50" s="50"/>
      <c r="H50" s="59" t="str">
        <f>+'SÜPER LİG TAK.'!C6</f>
        <v>ŞAHİNBEY BEL.AKKENT SPOR KÖYÜ FUTBOL SAHASI-AKKENT MAH.134030 SOK.KAPALI SPOR SALONU SOK.NO:4 G.ANTEP</v>
      </c>
      <c r="I50" s="58"/>
      <c r="L50" s="45"/>
    </row>
    <row r="51" spans="1:12" s="28" customFormat="1" ht="33.75" customHeight="1" x14ac:dyDescent="0.3">
      <c r="A51" s="30"/>
      <c r="B51" s="31">
        <f>+'SÜPER LİG TAK.'!D11</f>
        <v>0.54166666666666663</v>
      </c>
      <c r="C51" s="27" t="str">
        <f>+'SÜPER LİG TAK.'!B11</f>
        <v>DEPSAŞ ENERJİ AMPUTE FUTBOL SPOR KULÜBÜ</v>
      </c>
      <c r="D51" s="27" t="str">
        <f>+'SÜPER LİG TAK.'!B10</f>
        <v>ODTÜ TEKNOKENT SPOR KULÜBÜ</v>
      </c>
      <c r="F51" s="30"/>
      <c r="G51" s="32">
        <f>+'SÜPER LİG TAK.'!D5</f>
        <v>0.54166666666666663</v>
      </c>
      <c r="H51" s="27" t="str">
        <f>+'SÜPER LİG TAK.'!B5</f>
        <v>SAKARYA BEDENSEL ENGELLİLER SPOR KULÜBÜ</v>
      </c>
      <c r="I51" s="27" t="str">
        <f>+'SÜPER LİG TAK.'!B14</f>
        <v>ŞİŞLİ YEDİTEPE ENG. SPOR KULÜBÜ</v>
      </c>
      <c r="L51" s="35"/>
    </row>
    <row r="52" spans="1:12" s="43" customFormat="1" ht="33.75" customHeight="1" x14ac:dyDescent="0.3">
      <c r="A52" s="50" t="s">
        <v>19</v>
      </c>
      <c r="B52" s="50"/>
      <c r="C52" s="59" t="str">
        <f>+'SÜPER LİG TAK.'!C11</f>
        <v>HALİLİYE İLÇE MÜDÜRLÜĞÜ (REŞİT KÖYLÜ 11 NİSAN SENTETİK SAHA)</v>
      </c>
      <c r="D52" s="58"/>
      <c r="F52" s="50" t="s">
        <v>19</v>
      </c>
      <c r="G52" s="50"/>
      <c r="H52" s="59" t="str">
        <f>+'SÜPER LİG TAK.'!C5</f>
        <v xml:space="preserve">YENİ SAKARYA SPOR STADI YANI </v>
      </c>
      <c r="I52" s="58"/>
      <c r="L52" s="45"/>
    </row>
    <row r="53" spans="1:12" s="28" customFormat="1" ht="33.75" customHeight="1" x14ac:dyDescent="0.3">
      <c r="A53" s="30"/>
      <c r="B53" s="31">
        <f>+'SÜPER LİG TAK.'!D9</f>
        <v>0.58333333333333337</v>
      </c>
      <c r="C53" s="27" t="str">
        <f>+'SÜPER LİG TAK.'!B9</f>
        <v>TRABZON BÜYÜKŞEHİR BELEDİYESİ AMPUTE SPOR KULÜBÜ</v>
      </c>
      <c r="D53" s="27" t="str">
        <f>+'SÜPER LİG TAK.'!B3</f>
        <v>ALVES KABLO AMPUTE FUTBOL SPOR KULÜBÜ</v>
      </c>
      <c r="F53" s="30"/>
      <c r="G53" s="32">
        <f>+'SÜPER LİG TAK.'!D13</f>
        <v>0.54166666666666663</v>
      </c>
      <c r="H53" s="27" t="str">
        <f>+'SÜPER LİG TAK.'!B13</f>
        <v>TSK REHABİLİTASYON MERKEZİ ENGELLİLER SPOR KULÜBÜ</v>
      </c>
      <c r="I53" s="27" t="str">
        <f>+'SÜPER LİG TAK.'!B9</f>
        <v>TRABZON BÜYÜKŞEHİR BELEDİYESİ AMPUTE SPOR KULÜBÜ</v>
      </c>
      <c r="L53" s="35"/>
    </row>
    <row r="54" spans="1:12" s="43" customFormat="1" ht="33.75" customHeight="1" x14ac:dyDescent="0.3">
      <c r="A54" s="50" t="s">
        <v>19</v>
      </c>
      <c r="B54" s="50"/>
      <c r="C54" s="59" t="str">
        <f>+'SÜPER LİG TAK.'!C9</f>
        <v xml:space="preserve">TRABZON BÜYÜKŞEHİR BELEDİYESİ FAROZ FUTBOL SAHASI </v>
      </c>
      <c r="D54" s="58"/>
      <c r="F54" s="50" t="s">
        <v>19</v>
      </c>
      <c r="G54" s="50"/>
      <c r="H54" s="59" t="str">
        <f>+'SÜPER LİG TAK.'!C13</f>
        <v>19 EYLÜL FUTBOL SAHASI -GAZİ UYUMEVİ YERLEŞKESİ BİLKENT/ANKARA</v>
      </c>
      <c r="I54" s="58"/>
      <c r="L54" s="45"/>
    </row>
    <row r="55" spans="1:12" s="28" customFormat="1" ht="33.75" customHeight="1" x14ac:dyDescent="0.3">
      <c r="A55" s="30"/>
      <c r="B55" s="31">
        <f>+'SÜPER LİG TAK.'!D14</f>
        <v>0.58333333333333337</v>
      </c>
      <c r="C55" s="27" t="str">
        <f>+'SÜPER LİG TAK.'!B14</f>
        <v>ŞİŞLİ YEDİTEPE ENG. SPOR KULÜBÜ</v>
      </c>
      <c r="D55" s="27" t="str">
        <f>+'SÜPER LİG TAK.'!B13</f>
        <v>TSK REHABİLİTASYON MERKEZİ ENGELLİLER SPOR KULÜBÜ</v>
      </c>
      <c r="F55" s="30"/>
      <c r="G55" s="32">
        <f>+'SÜPER LİG TAK.'!D3</f>
        <v>0.5</v>
      </c>
      <c r="H55" s="27" t="str">
        <f>+'SÜPER LİG TAK.'!B3</f>
        <v>ALVES KABLO AMPUTE FUTBOL SPOR KULÜBÜ</v>
      </c>
      <c r="I55" s="27" t="str">
        <f>+'SÜPER LİG TAK.'!B11</f>
        <v>DEPSAŞ ENERJİ AMPUTE FUTBOL SPOR KULÜBÜ</v>
      </c>
      <c r="L55" s="35"/>
    </row>
    <row r="56" spans="1:12" s="43" customFormat="1" ht="33.75" customHeight="1" x14ac:dyDescent="0.3">
      <c r="A56" s="50" t="s">
        <v>19</v>
      </c>
      <c r="B56" s="50"/>
      <c r="C56" s="59" t="str">
        <f>+'SÜPER LİG TAK.'!C14</f>
        <v>AYAZAĞA YUSUF TUNAOĞLU AMPUTE FUTBOL SAHASI -AYAZAĞA 131.SOKAK NO:32 ŞİŞLİ/İSTANBUL</v>
      </c>
      <c r="D56" s="58"/>
      <c r="F56" s="50" t="s">
        <v>19</v>
      </c>
      <c r="G56" s="50"/>
      <c r="H56" s="59" t="str">
        <f>+'SÜPER LİG TAK.'!C3</f>
        <v>KAHRAMANKAZAN SENTETİK STADYUMU</v>
      </c>
      <c r="I56" s="58"/>
      <c r="L56" s="45"/>
    </row>
    <row r="57" spans="1:12" s="28" customFormat="1" ht="33.75" customHeight="1" x14ac:dyDescent="0.3">
      <c r="A57" s="30"/>
      <c r="B57" s="31">
        <f>+'SÜPER LİG TAK.'!D8</f>
        <v>0.5</v>
      </c>
      <c r="C57" s="27" t="str">
        <f>+'SÜPER LİG TAK.'!B8</f>
        <v>GEBZE BELEDİYESİ AMPUTE FUTBOL TAKIMI</v>
      </c>
      <c r="D57" s="27" t="str">
        <f>+'SÜPER LİG TAK.'!B5</f>
        <v>SAKARYA BEDENSEL ENGELLİLER SPOR KULÜBÜ</v>
      </c>
      <c r="F57" s="30"/>
      <c r="G57" s="32">
        <f>+'SÜPER LİG TAK.'!D10</f>
        <v>0.54166666666666663</v>
      </c>
      <c r="H57" s="27" t="str">
        <f>+'SÜPER LİG TAK.'!B10</f>
        <v>ODTÜ TEKNOKENT SPOR KULÜBÜ</v>
      </c>
      <c r="I57" s="27" t="str">
        <f>+'SÜPER LİG TAK.'!B12</f>
        <v>KONYA AMPUTE FUTBOL SPOR KULÜBÜ</v>
      </c>
      <c r="L57" s="35"/>
    </row>
    <row r="58" spans="1:12" s="43" customFormat="1" ht="33.75" customHeight="1" x14ac:dyDescent="0.3">
      <c r="A58" s="50" t="s">
        <v>19</v>
      </c>
      <c r="B58" s="50"/>
      <c r="C58" s="59" t="str">
        <f>+'SÜPER LİG TAK.'!C8</f>
        <v xml:space="preserve">GEBZE METİN OTAY SPOR TESİSLERİ </v>
      </c>
      <c r="D58" s="58"/>
      <c r="F58" s="50" t="s">
        <v>19</v>
      </c>
      <c r="G58" s="50"/>
      <c r="H58" s="59" t="str">
        <f>+'SÜPER LİG TAK.'!C10</f>
        <v>ODTÜ SENTETİK ÇİM SAHA</v>
      </c>
      <c r="I58" s="58"/>
      <c r="L58" s="45"/>
    </row>
    <row r="59" spans="1:12" s="28" customFormat="1" ht="33.75" customHeight="1" x14ac:dyDescent="0.3">
      <c r="A59" s="30"/>
      <c r="B59" s="31">
        <f>+'SÜPER LİG TAK.'!D6</f>
        <v>0.5</v>
      </c>
      <c r="C59" s="27" t="str">
        <f>+'SÜPER LİG TAK.'!B6</f>
        <v>ŞAHİNBEY BELEDİYE SPOR KULÜBÜ</v>
      </c>
      <c r="D59" s="27" t="str">
        <f>+'SÜPER LİG TAK.'!B4</f>
        <v>İZMİR BÜYÜKŞEHİR BELEDİYE SPOR KULÜBÜ</v>
      </c>
      <c r="F59" s="30"/>
      <c r="G59" s="32">
        <f>+'SÜPER LİG TAK.'!D7</f>
        <v>0.54166666666666663</v>
      </c>
      <c r="H59" s="27" t="str">
        <f>+'SÜPER LİG TAK.'!B7</f>
        <v>PENDİK BELEDİYESİ BEDENSEL ENGELLİLER SPOR KULÜBÜ</v>
      </c>
      <c r="I59" s="27" t="str">
        <f>+'SÜPER LİG TAK.'!B4</f>
        <v>İZMİR BÜYÜKŞEHİR BELEDİYE SPOR KULÜBÜ</v>
      </c>
      <c r="L59" s="35"/>
    </row>
    <row r="60" spans="1:12" s="43" customFormat="1" ht="33.75" customHeight="1" x14ac:dyDescent="0.3">
      <c r="A60" s="50" t="s">
        <v>19</v>
      </c>
      <c r="B60" s="50"/>
      <c r="C60" s="57" t="str">
        <f>+'SÜPER LİG TAK.'!C6</f>
        <v>ŞAHİNBEY BEL.AKKENT SPOR KÖYÜ FUTBOL SAHASI-AKKENT MAH.134030 SOK.KAPALI SPOR SALONU SOK.NO:4 G.ANTEP</v>
      </c>
      <c r="D60" s="58"/>
      <c r="F60" s="50" t="s">
        <v>19</v>
      </c>
      <c r="G60" s="50"/>
      <c r="H60" s="59" t="str">
        <f>+'SÜPER LİG TAK.'!C7</f>
        <v xml:space="preserve">PENDİK BELEDİYESİ AMPUDE FUTBOL STADI-YENİŞEHİR MAHELLESİ CUMHUREYET CADDESİ ŞEFİKA SOK. NO:5 PENDİK </v>
      </c>
      <c r="I60" s="58"/>
      <c r="L60" s="45"/>
    </row>
    <row r="62" spans="1:12" s="2" customFormat="1" ht="33.75" customHeight="1" x14ac:dyDescent="0.3">
      <c r="B62" s="8"/>
      <c r="G62" s="24"/>
      <c r="L62" s="24"/>
    </row>
    <row r="63" spans="1:12" s="2" customFormat="1" ht="33.75" customHeight="1" x14ac:dyDescent="0.3">
      <c r="B63" s="8"/>
      <c r="G63" s="24"/>
      <c r="L63" s="24"/>
    </row>
    <row r="64" spans="1:12" ht="33.75" customHeight="1" x14ac:dyDescent="0.3">
      <c r="A64" s="4"/>
      <c r="B64" s="19"/>
    </row>
    <row r="65" spans="1:2" ht="33.75" customHeight="1" x14ac:dyDescent="0.3">
      <c r="A65" s="4"/>
      <c r="B65" s="19"/>
    </row>
    <row r="66" spans="1:2" ht="33.75" customHeight="1" x14ac:dyDescent="0.3">
      <c r="A66" s="4"/>
      <c r="B66" s="19"/>
    </row>
    <row r="67" spans="1:2" ht="33.75" customHeight="1" x14ac:dyDescent="0.3">
      <c r="A67" s="4"/>
      <c r="B67" s="19"/>
    </row>
    <row r="68" spans="1:2" ht="33.75" customHeight="1" x14ac:dyDescent="0.3">
      <c r="A68" s="4"/>
      <c r="B68" s="19"/>
    </row>
    <row r="69" spans="1:2" ht="33.75" customHeight="1" x14ac:dyDescent="0.3">
      <c r="A69" s="4"/>
      <c r="B69" s="19"/>
    </row>
    <row r="70" spans="1:2" ht="33.75" customHeight="1" x14ac:dyDescent="0.3">
      <c r="A70" s="4"/>
      <c r="B70" s="19"/>
    </row>
    <row r="71" spans="1:2" ht="33.75" customHeight="1" x14ac:dyDescent="0.3">
      <c r="A71" s="4"/>
      <c r="B71" s="19"/>
    </row>
    <row r="72" spans="1:2" ht="33.75" customHeight="1" x14ac:dyDescent="0.3">
      <c r="A72" s="4"/>
      <c r="B72" s="19"/>
    </row>
    <row r="73" spans="1:2" ht="33.75" customHeight="1" x14ac:dyDescent="0.3">
      <c r="A73" s="4"/>
      <c r="B73" s="19"/>
    </row>
    <row r="74" spans="1:2" ht="33.75" customHeight="1" x14ac:dyDescent="0.3">
      <c r="A74" s="4"/>
      <c r="B74" s="19"/>
    </row>
    <row r="75" spans="1:2" ht="33.75" customHeight="1" x14ac:dyDescent="0.3">
      <c r="A75" s="4"/>
      <c r="B75" s="19"/>
    </row>
  </sheetData>
  <mergeCells count="144">
    <mergeCell ref="A7:B7"/>
    <mergeCell ref="C7:D7"/>
    <mergeCell ref="F7:G7"/>
    <mergeCell ref="H7:I7"/>
    <mergeCell ref="K7:L7"/>
    <mergeCell ref="M7:N7"/>
    <mergeCell ref="A1:N1"/>
    <mergeCell ref="C2:D2"/>
    <mergeCell ref="H2:I2"/>
    <mergeCell ref="M2:N2"/>
    <mergeCell ref="A5:B5"/>
    <mergeCell ref="C5:D5"/>
    <mergeCell ref="F5:G5"/>
    <mergeCell ref="H5:I5"/>
    <mergeCell ref="K5:L5"/>
    <mergeCell ref="M5:N5"/>
    <mergeCell ref="A11:B11"/>
    <mergeCell ref="C11:D11"/>
    <mergeCell ref="F11:G11"/>
    <mergeCell ref="H11:I11"/>
    <mergeCell ref="K11:L11"/>
    <mergeCell ref="M11:N11"/>
    <mergeCell ref="A9:B9"/>
    <mergeCell ref="C9:D9"/>
    <mergeCell ref="F9:G9"/>
    <mergeCell ref="H9:I9"/>
    <mergeCell ref="K9:L9"/>
    <mergeCell ref="M9:N9"/>
    <mergeCell ref="A15:B15"/>
    <mergeCell ref="C15:D15"/>
    <mergeCell ref="F15:G15"/>
    <mergeCell ref="H15:I15"/>
    <mergeCell ref="K15:L15"/>
    <mergeCell ref="M15:N15"/>
    <mergeCell ref="A13:B13"/>
    <mergeCell ref="C13:D13"/>
    <mergeCell ref="F13:G13"/>
    <mergeCell ref="H13:I13"/>
    <mergeCell ref="K13:L13"/>
    <mergeCell ref="M13:N13"/>
    <mergeCell ref="A22:B22"/>
    <mergeCell ref="C22:D22"/>
    <mergeCell ref="F22:G22"/>
    <mergeCell ref="H22:I22"/>
    <mergeCell ref="K22:L22"/>
    <mergeCell ref="M22:N22"/>
    <mergeCell ref="C17:D17"/>
    <mergeCell ref="H17:I17"/>
    <mergeCell ref="M17:N17"/>
    <mergeCell ref="A20:B20"/>
    <mergeCell ref="C20:D20"/>
    <mergeCell ref="F20:G20"/>
    <mergeCell ref="H20:I20"/>
    <mergeCell ref="K20:L20"/>
    <mergeCell ref="M20:N20"/>
    <mergeCell ref="A26:B26"/>
    <mergeCell ref="C26:D26"/>
    <mergeCell ref="F26:G26"/>
    <mergeCell ref="H26:I26"/>
    <mergeCell ref="K26:L26"/>
    <mergeCell ref="M26:N26"/>
    <mergeCell ref="A24:B24"/>
    <mergeCell ref="C24:D24"/>
    <mergeCell ref="F24:G24"/>
    <mergeCell ref="H24:I24"/>
    <mergeCell ref="K24:L24"/>
    <mergeCell ref="M24:N24"/>
    <mergeCell ref="A30:B30"/>
    <mergeCell ref="C30:D30"/>
    <mergeCell ref="F30:G30"/>
    <mergeCell ref="H30:I30"/>
    <mergeCell ref="K30:L30"/>
    <mergeCell ref="M30:N30"/>
    <mergeCell ref="A28:B28"/>
    <mergeCell ref="C28:D28"/>
    <mergeCell ref="F28:G28"/>
    <mergeCell ref="H28:I28"/>
    <mergeCell ref="K28:L28"/>
    <mergeCell ref="M28:N28"/>
    <mergeCell ref="A37:B37"/>
    <mergeCell ref="C37:D37"/>
    <mergeCell ref="F37:G37"/>
    <mergeCell ref="H37:I37"/>
    <mergeCell ref="K37:L37"/>
    <mergeCell ref="M37:N37"/>
    <mergeCell ref="C32:D32"/>
    <mergeCell ref="H32:I32"/>
    <mergeCell ref="M32:N32"/>
    <mergeCell ref="A35:B35"/>
    <mergeCell ref="C35:D35"/>
    <mergeCell ref="F35:G35"/>
    <mergeCell ref="H35:I35"/>
    <mergeCell ref="K35:L35"/>
    <mergeCell ref="M35:N35"/>
    <mergeCell ref="A41:B41"/>
    <mergeCell ref="C41:D41"/>
    <mergeCell ref="F41:G41"/>
    <mergeCell ref="H41:I41"/>
    <mergeCell ref="K41:L41"/>
    <mergeCell ref="M41:N41"/>
    <mergeCell ref="A39:B39"/>
    <mergeCell ref="C39:D39"/>
    <mergeCell ref="F39:G39"/>
    <mergeCell ref="H39:I39"/>
    <mergeCell ref="K39:L39"/>
    <mergeCell ref="M39:N39"/>
    <mergeCell ref="A45:B45"/>
    <mergeCell ref="C45:D45"/>
    <mergeCell ref="F45:G45"/>
    <mergeCell ref="H45:I45"/>
    <mergeCell ref="K45:L45"/>
    <mergeCell ref="M45:N45"/>
    <mergeCell ref="A43:B43"/>
    <mergeCell ref="C43:D43"/>
    <mergeCell ref="F43:G43"/>
    <mergeCell ref="H43:I43"/>
    <mergeCell ref="K43:L43"/>
    <mergeCell ref="M43:N43"/>
    <mergeCell ref="A52:B52"/>
    <mergeCell ref="C52:D52"/>
    <mergeCell ref="F52:G52"/>
    <mergeCell ref="H52:I52"/>
    <mergeCell ref="A54:B54"/>
    <mergeCell ref="C54:D54"/>
    <mergeCell ref="F54:G54"/>
    <mergeCell ref="H54:I54"/>
    <mergeCell ref="C47:D47"/>
    <mergeCell ref="H47:I47"/>
    <mergeCell ref="A50:B50"/>
    <mergeCell ref="C50:D50"/>
    <mergeCell ref="F50:G50"/>
    <mergeCell ref="H50:I50"/>
    <mergeCell ref="A60:B60"/>
    <mergeCell ref="C60:D60"/>
    <mergeCell ref="F60:G60"/>
    <mergeCell ref="H60:I60"/>
    <mergeCell ref="A56:B56"/>
    <mergeCell ref="C56:D56"/>
    <mergeCell ref="F56:G56"/>
    <mergeCell ref="H56:I56"/>
    <mergeCell ref="A58:B58"/>
    <mergeCell ref="C58:D58"/>
    <mergeCell ref="F58:G58"/>
    <mergeCell ref="H58:I58"/>
  </mergeCells>
  <pageMargins left="0.7" right="0.7" top="0.75" bottom="0.75" header="0.3" footer="0.3"/>
  <pageSetup paperSize="9" scale="49" orientation="landscape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SÜPER LİG TAK.</vt:lpstr>
      <vt:lpstr>SÜPER 1.DEVRE </vt:lpstr>
      <vt:lpstr>SÜPER 2. DEVRE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Murat SALTAN</cp:lastModifiedBy>
  <cp:lastPrinted>2024-10-23T08:46:04Z</cp:lastPrinted>
  <dcterms:created xsi:type="dcterms:W3CDTF">2024-10-01T06:43:33Z</dcterms:created>
  <dcterms:modified xsi:type="dcterms:W3CDTF">2024-11-11T05:34:47Z</dcterms:modified>
</cp:coreProperties>
</file>